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1小川文化センター\活性化委員会\R7\04_提案型自主企画事業審査関係（R08）\01_申込＆審査\01_申込者向け\"/>
    </mc:Choice>
  </mc:AlternateContent>
  <bookViews>
    <workbookView xWindow="0" yWindow="0" windowWidth="15345" windowHeight="4665"/>
  </bookViews>
  <sheets>
    <sheet name="サンプル" sheetId="1" r:id="rId1"/>
    <sheet name="ブランク" sheetId="2" r:id="rId2"/>
  </sheets>
  <definedNames>
    <definedName name="_xlnm.Print_Area" localSheetId="0">サンプル!$A$1:$J$45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2" l="1"/>
  <c r="C32" i="2"/>
  <c r="C29" i="2"/>
  <c r="C27" i="2"/>
  <c r="C16" i="2"/>
  <c r="C13" i="2"/>
  <c r="C9" i="2"/>
  <c r="C40" i="1" l="1"/>
  <c r="C37" i="1"/>
  <c r="C34" i="1"/>
  <c r="C23" i="1"/>
  <c r="C20" i="1"/>
  <c r="C16" i="1"/>
  <c r="C43" i="1" l="1"/>
</calcChain>
</file>

<file path=xl/sharedStrings.xml><?xml version="1.0" encoding="utf-8"?>
<sst xmlns="http://schemas.openxmlformats.org/spreadsheetml/2006/main" count="170" uniqueCount="139">
  <si>
    <t>【歳　入】</t>
  </si>
  <si>
    <t>単位：円</t>
  </si>
  <si>
    <t>項　　　　目</t>
  </si>
  <si>
    <t>摘要</t>
  </si>
  <si>
    <t>事業費</t>
  </si>
  <si>
    <t>入場料</t>
  </si>
  <si>
    <t>参加費</t>
  </si>
  <si>
    <t>雑　入</t>
  </si>
  <si>
    <t>合　　　　計</t>
  </si>
  <si>
    <t>【歳　出】</t>
  </si>
  <si>
    <t>報償費</t>
  </si>
  <si>
    <t>出演料</t>
  </si>
  <si>
    <t>制作費</t>
  </si>
  <si>
    <t>食料費</t>
  </si>
  <si>
    <t>ケータリング費</t>
  </si>
  <si>
    <t>宿泊費</t>
  </si>
  <si>
    <t>交通費</t>
  </si>
  <si>
    <t>燃料費</t>
  </si>
  <si>
    <t>宣伝費</t>
  </si>
  <si>
    <t>材料費</t>
  </si>
  <si>
    <t>舞台制作費</t>
  </si>
  <si>
    <t>美術・衣装制作費</t>
  </si>
  <si>
    <t>雑費</t>
  </si>
  <si>
    <t>委託料</t>
  </si>
  <si>
    <t>使用料及び賃借料</t>
  </si>
  <si>
    <t>使用料</t>
  </si>
  <si>
    <t>借上料</t>
  </si>
  <si>
    <t>役務費</t>
  </si>
  <si>
    <t>通信運搬費</t>
  </si>
  <si>
    <t>手数料</t>
  </si>
  <si>
    <t>トリオ出演料</t>
    <rPh sb="3" eb="5">
      <t>シュツエン</t>
    </rPh>
    <rPh sb="5" eb="6">
      <t>リョウ</t>
    </rPh>
    <phoneticPr fontId="1"/>
  </si>
  <si>
    <t>合　　　　計</t>
    <phoneticPr fontId="1"/>
  </si>
  <si>
    <t>音楽著作権料</t>
    <rPh sb="0" eb="2">
      <t>オンガク</t>
    </rPh>
    <rPh sb="2" eb="5">
      <t>チョサクケン</t>
    </rPh>
    <rPh sb="5" eb="6">
      <t>リョウ</t>
    </rPh>
    <phoneticPr fontId="1"/>
  </si>
  <si>
    <t>振込手数料等</t>
    <rPh sb="0" eb="2">
      <t>フリコミ</t>
    </rPh>
    <rPh sb="2" eb="5">
      <t>テスウリョウ</t>
    </rPh>
    <rPh sb="5" eb="6">
      <t>トウ</t>
    </rPh>
    <phoneticPr fontId="1"/>
  </si>
  <si>
    <t>チラシ ネット印刷25,000部</t>
    <rPh sb="7" eb="9">
      <t>インサツ</t>
    </rPh>
    <rPh sb="15" eb="16">
      <t>ブ</t>
    </rPh>
    <phoneticPr fontId="1"/>
  </si>
  <si>
    <t>チラシデザイン委託</t>
    <rPh sb="7" eb="9">
      <t>イタク</t>
    </rPh>
    <phoneticPr fontId="1"/>
  </si>
  <si>
    <t>養生テープ、検査キット等</t>
    <rPh sb="0" eb="2">
      <t>ヨウジョウ</t>
    </rPh>
    <rPh sb="6" eb="8">
      <t>ケンサ</t>
    </rPh>
    <rPh sb="11" eb="12">
      <t>トウ</t>
    </rPh>
    <phoneticPr fontId="1"/>
  </si>
  <si>
    <t>予算項目</t>
  </si>
  <si>
    <t>内容</t>
  </si>
  <si>
    <t>補足</t>
  </si>
  <si>
    <t>出演料及び報償費</t>
  </si>
  <si>
    <t>公演に出演したアーティストの出演料</t>
  </si>
  <si>
    <t>講師謝金・お土産代</t>
  </si>
  <si>
    <t>食事代・弁当代</t>
  </si>
  <si>
    <t>飲料及び軽食類</t>
  </si>
  <si>
    <t>ホテル代</t>
  </si>
  <si>
    <t>アーティスト・講師の公演や打合せに伴う交通費</t>
  </si>
  <si>
    <t>ガソリン代・軽油代・灯油代</t>
  </si>
  <si>
    <t>ポスター・パンフレット・カラー用紙</t>
  </si>
  <si>
    <t>ビニテ・ガムテ・釘・木材</t>
    <phoneticPr fontId="10"/>
  </si>
  <si>
    <t>作品作りのための材料代</t>
    <rPh sb="10" eb="11">
      <t>ダイ</t>
    </rPh>
    <phoneticPr fontId="10"/>
  </si>
  <si>
    <t>舞台製作費</t>
  </si>
  <si>
    <t>大道具・小道具購入</t>
  </si>
  <si>
    <t>すでに完成されている物の購入代（例：スモークマシーン、鉄砲など）</t>
    <rPh sb="3" eb="5">
      <t>カンセイ</t>
    </rPh>
    <rPh sb="10" eb="11">
      <t>モノ</t>
    </rPh>
    <rPh sb="12" eb="14">
      <t>コウニュウ</t>
    </rPh>
    <rPh sb="14" eb="15">
      <t>ダイ</t>
    </rPh>
    <rPh sb="16" eb="17">
      <t>レイ</t>
    </rPh>
    <rPh sb="27" eb="29">
      <t>テッポウ</t>
    </rPh>
    <phoneticPr fontId="10"/>
  </si>
  <si>
    <t>美術・衣装製作費</t>
  </si>
  <si>
    <t>幕・布・糸・のり代</t>
    <rPh sb="8" eb="9">
      <t>ダイ</t>
    </rPh>
    <phoneticPr fontId="10"/>
  </si>
  <si>
    <t>ビデオテープ・ＤＶＤ・クリーニング代</t>
  </si>
  <si>
    <t>公演やＷＳなどで、他の業者などに契約をして委託したもの</t>
  </si>
  <si>
    <t>音楽著作権使用料</t>
  </si>
  <si>
    <t>公演や講演会の本番で使用した音楽の使用料など</t>
  </si>
  <si>
    <t>賃借料</t>
  </si>
  <si>
    <t>メール便代、郵送代</t>
  </si>
  <si>
    <t>チラシをメールで配送した料金や特殊郵便の送料</t>
  </si>
  <si>
    <t>振込手数料</t>
  </si>
  <si>
    <t>支払いを現金でなく口座振込みにした際にかかる手数料</t>
  </si>
  <si>
    <t>予算額</t>
    <rPh sb="0" eb="2">
      <t>ヨサン</t>
    </rPh>
    <rPh sb="2" eb="3">
      <t>ガク</t>
    </rPh>
    <phoneticPr fontId="1"/>
  </si>
  <si>
    <t>活性化委員会より</t>
    <rPh sb="0" eb="2">
      <t>カッセイ</t>
    </rPh>
    <rPh sb="2" eb="3">
      <t>カ</t>
    </rPh>
    <rPh sb="3" eb="6">
      <t>イインカイ</t>
    </rPh>
    <phoneticPr fontId="1"/>
  </si>
  <si>
    <t>小川文化センター活性化委員会 予算項目</t>
    <rPh sb="0" eb="4">
      <t>オガワブンカ</t>
    </rPh>
    <rPh sb="8" eb="14">
      <t>カッセイカイインカイ</t>
    </rPh>
    <phoneticPr fontId="10"/>
  </si>
  <si>
    <t>チラシ広告費@5,000円×８コマ</t>
    <rPh sb="3" eb="5">
      <t>コウコク</t>
    </rPh>
    <rPh sb="5" eb="6">
      <t>ヒ</t>
    </rPh>
    <rPh sb="12" eb="13">
      <t>エン</t>
    </rPh>
    <phoneticPr fontId="1"/>
  </si>
  <si>
    <t>@1,000円×420枚</t>
    <rPh sb="6" eb="7">
      <t>エン</t>
    </rPh>
    <rPh sb="11" eb="12">
      <t>マイ</t>
    </rPh>
    <phoneticPr fontId="1"/>
  </si>
  <si>
    <t>弁当＠500円×20 出演者、スタッフ</t>
    <rPh sb="0" eb="2">
      <t>ベントウ</t>
    </rPh>
    <rPh sb="6" eb="7">
      <t>エン</t>
    </rPh>
    <rPh sb="11" eb="14">
      <t>シュツエンシャ</t>
    </rPh>
    <phoneticPr fontId="1"/>
  </si>
  <si>
    <t>※チケット販売枚数算出根拠</t>
    <phoneticPr fontId="1"/>
  </si>
  <si>
    <t>　</t>
    <phoneticPr fontId="1"/>
  </si>
  <si>
    <t>　→最大販売枚数600席×入場率70％＝420席</t>
    <phoneticPr fontId="1"/>
  </si>
  <si>
    <t>OMITAMA JAZZ TRIO　ライブ</t>
    <phoneticPr fontId="1"/>
  </si>
  <si>
    <t>OMITAMA JAZZ TRIO（ピアノ、ベース、ドラム）</t>
    <phoneticPr fontId="1"/>
  </si>
  <si>
    <t>令和８年７月１４日（日）13:30開場 14:00開演</t>
    <rPh sb="0" eb="2">
      <t>レイワ</t>
    </rPh>
    <rPh sb="3" eb="4">
      <t>ネン</t>
    </rPh>
    <rPh sb="5" eb="6">
      <t>ガツ</t>
    </rPh>
    <rPh sb="8" eb="9">
      <t>ヒ</t>
    </rPh>
    <rPh sb="10" eb="11">
      <t>ヒ</t>
    </rPh>
    <rPh sb="17" eb="19">
      <t>カイジョウ</t>
    </rPh>
    <rPh sb="25" eb="27">
      <t>カイエン</t>
    </rPh>
    <phoneticPr fontId="1"/>
  </si>
  <si>
    <t>ワークショップや講演会の講師及び司会への謝金、アーティストや視察先へのお土産代など</t>
    <phoneticPr fontId="1"/>
  </si>
  <si>
    <t>出演者・講師・司会・外部ボランティアへの食事とお弁当代（１食１，０００円まで）</t>
    <phoneticPr fontId="1"/>
  </si>
  <si>
    <t>出演者・講師・司会・外部ボランティアへの水やお茶、茶菓子代</t>
    <phoneticPr fontId="1"/>
  </si>
  <si>
    <t>出演者・講師・司会の宿泊代</t>
    <phoneticPr fontId="1"/>
  </si>
  <si>
    <t>出演者・講師・司会が公演時やWS期間中にかかった交通費（上限は６,０００円まで）</t>
    <phoneticPr fontId="1"/>
  </si>
  <si>
    <t>視察や研修に行った際のバスの燃料代、公演を行うにあたり発生した燃料代</t>
    <phoneticPr fontId="1"/>
  </si>
  <si>
    <t>公演やWSで作成したチラシ・ポスター用紙代 or 印刷料（プリントパック）、新聞掲載料など</t>
    <rPh sb="18" eb="20">
      <t>ヨウシ</t>
    </rPh>
    <phoneticPr fontId="1"/>
  </si>
  <si>
    <t>衣装や美術（例：メイク用品）などの購入代</t>
    <rPh sb="0" eb="2">
      <t>イショウ</t>
    </rPh>
    <rPh sb="3" eb="5">
      <t>ビジュツ</t>
    </rPh>
    <rPh sb="6" eb="7">
      <t>レイ</t>
    </rPh>
    <rPh sb="11" eb="13">
      <t>ヨウヒン</t>
    </rPh>
    <rPh sb="17" eb="19">
      <t>コウニュウ</t>
    </rPh>
    <rPh sb="19" eb="20">
      <t>ダイ</t>
    </rPh>
    <phoneticPr fontId="10"/>
  </si>
  <si>
    <t>事業を行うにあたり発生した消耗品やお客様提供用飲料水など、作品・演出に関わらないもの</t>
    <rPh sb="18" eb="20">
      <t>キャクサマ</t>
    </rPh>
    <rPh sb="20" eb="22">
      <t>テイキョウ</t>
    </rPh>
    <rPh sb="22" eb="23">
      <t>ヨウ</t>
    </rPh>
    <rPh sb="23" eb="26">
      <t>インリョウスイ</t>
    </rPh>
    <rPh sb="29" eb="31">
      <t>サクヒン</t>
    </rPh>
    <rPh sb="32" eb="34">
      <t>エンシュツ</t>
    </rPh>
    <rPh sb="35" eb="36">
      <t>カカ</t>
    </rPh>
    <phoneticPr fontId="10"/>
  </si>
  <si>
    <t>リース代、高速代、駐車場代、チケット代</t>
    <rPh sb="3" eb="4">
      <t>ダイ</t>
    </rPh>
    <rPh sb="7" eb="8">
      <t>ダイ</t>
    </rPh>
    <rPh sb="12" eb="13">
      <t>ダイ</t>
    </rPh>
    <rPh sb="18" eb="19">
      <t>ダイ</t>
    </rPh>
    <phoneticPr fontId="1"/>
  </si>
  <si>
    <t>公演やWSでレンタルした物の料金、視察研修に行った際に発生した高速代や入場料など</t>
    <rPh sb="33" eb="34">
      <t>ダイ</t>
    </rPh>
    <phoneticPr fontId="1"/>
  </si>
  <si>
    <t>演出・舞台監督・音響・照明・映像記録・写真・調律等</t>
    <phoneticPr fontId="1"/>
  </si>
  <si>
    <t>@7,500円×3人</t>
    <rPh sb="6" eb="7">
      <t>エン</t>
    </rPh>
    <rPh sb="9" eb="10">
      <t>ヒト</t>
    </rPh>
    <phoneticPr fontId="1"/>
  </si>
  <si>
    <t>@6,000円×3人</t>
    <rPh sb="9" eb="10">
      <t>ニン</t>
    </rPh>
    <phoneticPr fontId="1"/>
  </si>
  <si>
    <t>照明＠30,000円×2人×2日</t>
    <rPh sb="0" eb="2">
      <t>ショウメイ</t>
    </rPh>
    <rPh sb="12" eb="13">
      <t>ヒト</t>
    </rPh>
    <rPh sb="15" eb="16">
      <t>ヒ</t>
    </rPh>
    <phoneticPr fontId="1"/>
  </si>
  <si>
    <t>郵送@500円×20通</t>
    <rPh sb="0" eb="2">
      <t>ユウソウ</t>
    </rPh>
    <rPh sb="10" eb="11">
      <t>ツウ</t>
    </rPh>
    <phoneticPr fontId="1"/>
  </si>
  <si>
    <t>■日時：</t>
    <rPh sb="1" eb="3">
      <t>ニチジ</t>
    </rPh>
    <phoneticPr fontId="1"/>
  </si>
  <si>
    <t>■会場：</t>
    <rPh sb="1" eb="3">
      <t>カイジョウ</t>
    </rPh>
    <phoneticPr fontId="1"/>
  </si>
  <si>
    <t>■出演：</t>
    <rPh sb="1" eb="3">
      <t>シュツエン</t>
    </rPh>
    <phoneticPr fontId="1"/>
  </si>
  <si>
    <t>支出を認めるもの</t>
    <phoneticPr fontId="1"/>
  </si>
  <si>
    <t>支出を認めないもの</t>
    <phoneticPr fontId="1"/>
  </si>
  <si>
    <t>上記『支出を認めるもの』以外の飲食に関するもの
　例）会議時のお茶、補助団体員の飲食物　など</t>
    <phoneticPr fontId="1"/>
  </si>
  <si>
    <t>※注1：食料費に関する支出について</t>
    <rPh sb="1" eb="2">
      <t>チュウ</t>
    </rPh>
    <rPh sb="4" eb="7">
      <t>ショクリョウヒ</t>
    </rPh>
    <rPh sb="8" eb="9">
      <t>カン</t>
    </rPh>
    <rPh sb="11" eb="13">
      <t>シシュツ</t>
    </rPh>
    <phoneticPr fontId="1"/>
  </si>
  <si>
    <t xml:space="preserve">
</t>
    <phoneticPr fontId="1"/>
  </si>
  <si>
    <t>＜参考＞</t>
    <phoneticPr fontId="1"/>
  </si>
  <si>
    <t>アピオス大ホール(中劇場ver.)</t>
    <rPh sb="4" eb="5">
      <t>ダイ</t>
    </rPh>
    <rPh sb="9" eb="12">
      <t>チュウゲキジョウ</t>
    </rPh>
    <phoneticPr fontId="1"/>
  </si>
  <si>
    <t>①招聘アーティスト等への【飲み物】、【弁当】、【ケータリング】
②仕込み、本番運営、バラシへの参加協力ボランティアスタッフへの【飲み物】、【弁当】
　※ボランティアスタッフとは、補助事業団体チームメンバー以外（外部）のお手伝い</t>
    <rPh sb="91" eb="93">
      <t>ジギョウ</t>
    </rPh>
    <rPh sb="105" eb="107">
      <t>ガイブ</t>
    </rPh>
    <phoneticPr fontId="1"/>
  </si>
  <si>
    <t>※あくまで参考（サンプル）です。予算書の様式は問いません</t>
    <rPh sb="16" eb="19">
      <t>ヨサンショ</t>
    </rPh>
    <phoneticPr fontId="1"/>
  </si>
  <si>
    <r>
      <rPr>
        <b/>
        <sz val="10.5"/>
        <color theme="0"/>
        <rFont val="BIZ UDゴシック"/>
        <family val="3"/>
        <charset val="128"/>
      </rPr>
      <t>アピオス自主事業に係る提案型自主企画事業</t>
    </r>
    <r>
      <rPr>
        <b/>
        <sz val="16"/>
        <color theme="0"/>
        <rFont val="BIZ UDゴシック"/>
        <family val="3"/>
        <charset val="128"/>
      </rPr>
      <t xml:space="preserve"> 予算書サンプル</t>
    </r>
    <rPh sb="21" eb="24">
      <t>ヨサンショ</t>
    </rPh>
    <phoneticPr fontId="1"/>
  </si>
  <si>
    <t>【歳　入】</t>
    <rPh sb="1" eb="2">
      <t>サイ</t>
    </rPh>
    <rPh sb="3" eb="4">
      <t>イリ</t>
    </rPh>
    <phoneticPr fontId="10"/>
  </si>
  <si>
    <t>単位：円</t>
    <rPh sb="0" eb="2">
      <t>タンイ</t>
    </rPh>
    <rPh sb="3" eb="4">
      <t>エン</t>
    </rPh>
    <phoneticPr fontId="10"/>
  </si>
  <si>
    <t>項　目</t>
    <rPh sb="0" eb="1">
      <t>コウ</t>
    </rPh>
    <rPh sb="2" eb="3">
      <t>メ</t>
    </rPh>
    <phoneticPr fontId="10"/>
  </si>
  <si>
    <t>今年度予算額</t>
    <rPh sb="0" eb="3">
      <t>コンネンド</t>
    </rPh>
    <rPh sb="3" eb="5">
      <t>ヨサン</t>
    </rPh>
    <rPh sb="5" eb="6">
      <t>ガク</t>
    </rPh>
    <phoneticPr fontId="10"/>
  </si>
  <si>
    <t>摘　要</t>
    <rPh sb="0" eb="1">
      <t>テキ</t>
    </rPh>
    <rPh sb="2" eb="3">
      <t>ヨウ</t>
    </rPh>
    <phoneticPr fontId="10"/>
  </si>
  <si>
    <t>事業費</t>
    <rPh sb="0" eb="3">
      <t>ジギョウヒ</t>
    </rPh>
    <phoneticPr fontId="10"/>
  </si>
  <si>
    <t>入場料</t>
    <rPh sb="0" eb="3">
      <t>ニュウジョウリョウ</t>
    </rPh>
    <phoneticPr fontId="10"/>
  </si>
  <si>
    <t>参加費</t>
    <rPh sb="0" eb="3">
      <t>サンカヒ</t>
    </rPh>
    <phoneticPr fontId="10"/>
  </si>
  <si>
    <t>雑　 入</t>
    <rPh sb="0" eb="1">
      <t>ザツ</t>
    </rPh>
    <rPh sb="3" eb="4">
      <t>ニュウ</t>
    </rPh>
    <phoneticPr fontId="10"/>
  </si>
  <si>
    <t>【歳　出】</t>
    <rPh sb="1" eb="2">
      <t>サイ</t>
    </rPh>
    <rPh sb="3" eb="4">
      <t>デ</t>
    </rPh>
    <phoneticPr fontId="10"/>
  </si>
  <si>
    <t>報償費</t>
    <rPh sb="0" eb="2">
      <t>ホウショウ</t>
    </rPh>
    <rPh sb="2" eb="3">
      <t>ヒ</t>
    </rPh>
    <phoneticPr fontId="10"/>
  </si>
  <si>
    <t>出演料</t>
    <rPh sb="0" eb="2">
      <t>シュツエン</t>
    </rPh>
    <rPh sb="2" eb="3">
      <t>リョウ</t>
    </rPh>
    <phoneticPr fontId="10"/>
  </si>
  <si>
    <t>報償費</t>
    <rPh sb="0" eb="3">
      <t>ホウショウヒ</t>
    </rPh>
    <phoneticPr fontId="10"/>
  </si>
  <si>
    <t>制作費</t>
    <rPh sb="0" eb="2">
      <t>セイサク</t>
    </rPh>
    <rPh sb="2" eb="3">
      <t>ヒ</t>
    </rPh>
    <phoneticPr fontId="10"/>
  </si>
  <si>
    <t>食料費</t>
    <rPh sb="0" eb="2">
      <t>ショクリョウ</t>
    </rPh>
    <rPh sb="2" eb="3">
      <t>ヒ</t>
    </rPh>
    <phoneticPr fontId="10"/>
  </si>
  <si>
    <t>ケータリング費</t>
    <rPh sb="6" eb="7">
      <t>ヒ</t>
    </rPh>
    <phoneticPr fontId="10"/>
  </si>
  <si>
    <t>宿泊費</t>
    <rPh sb="0" eb="3">
      <t>シュクハクヒ</t>
    </rPh>
    <phoneticPr fontId="10"/>
  </si>
  <si>
    <t>交通費</t>
    <rPh sb="0" eb="3">
      <t>コウツウヒ</t>
    </rPh>
    <phoneticPr fontId="10"/>
  </si>
  <si>
    <t>燃料費</t>
    <phoneticPr fontId="10"/>
  </si>
  <si>
    <t>宣伝費</t>
    <rPh sb="0" eb="2">
      <t>センデン</t>
    </rPh>
    <rPh sb="2" eb="3">
      <t>ヒ</t>
    </rPh>
    <phoneticPr fontId="10"/>
  </si>
  <si>
    <t>材料費</t>
    <rPh sb="0" eb="3">
      <t>ザイリョウヒ</t>
    </rPh>
    <phoneticPr fontId="10"/>
  </si>
  <si>
    <t>舞台制作費</t>
    <rPh sb="0" eb="2">
      <t>ブタイ</t>
    </rPh>
    <rPh sb="2" eb="5">
      <t>セイサクヒ</t>
    </rPh>
    <phoneticPr fontId="10"/>
  </si>
  <si>
    <t>美術・衣装制作費</t>
    <rPh sb="0" eb="2">
      <t>ビジュツ</t>
    </rPh>
    <rPh sb="3" eb="5">
      <t>イショウ</t>
    </rPh>
    <rPh sb="5" eb="8">
      <t>セイサクヒ</t>
    </rPh>
    <phoneticPr fontId="10"/>
  </si>
  <si>
    <t>雑費</t>
    <rPh sb="0" eb="1">
      <t>ザツ</t>
    </rPh>
    <rPh sb="1" eb="2">
      <t>ヒ</t>
    </rPh>
    <phoneticPr fontId="10"/>
  </si>
  <si>
    <t>委託料</t>
    <rPh sb="0" eb="3">
      <t>イタクリョウ</t>
    </rPh>
    <phoneticPr fontId="10"/>
  </si>
  <si>
    <t>使用料及び賃借料</t>
    <rPh sb="0" eb="3">
      <t>シヨウリョウ</t>
    </rPh>
    <rPh sb="3" eb="4">
      <t>オヨ</t>
    </rPh>
    <rPh sb="5" eb="8">
      <t>チンシャクリョウ</t>
    </rPh>
    <phoneticPr fontId="10"/>
  </si>
  <si>
    <t>使用料</t>
    <rPh sb="0" eb="3">
      <t>シヨウリョウ</t>
    </rPh>
    <phoneticPr fontId="10"/>
  </si>
  <si>
    <t>賃借料</t>
    <rPh sb="0" eb="2">
      <t>チンシャク</t>
    </rPh>
    <rPh sb="2" eb="3">
      <t>リョウ</t>
    </rPh>
    <phoneticPr fontId="10"/>
  </si>
  <si>
    <t>役務費</t>
    <rPh sb="0" eb="2">
      <t>エキム</t>
    </rPh>
    <rPh sb="2" eb="3">
      <t>ヒ</t>
    </rPh>
    <phoneticPr fontId="10"/>
  </si>
  <si>
    <t>通信運搬費</t>
    <rPh sb="0" eb="2">
      <t>ツウシン</t>
    </rPh>
    <rPh sb="2" eb="4">
      <t>ウンパン</t>
    </rPh>
    <rPh sb="4" eb="5">
      <t>ヒ</t>
    </rPh>
    <phoneticPr fontId="10"/>
  </si>
  <si>
    <t>手数料</t>
    <rPh sb="0" eb="3">
      <t>テスウリョウ</t>
    </rPh>
    <phoneticPr fontId="10"/>
  </si>
  <si>
    <t>合　　　　計</t>
    <phoneticPr fontId="10"/>
  </si>
  <si>
    <t>＜事業名＞ 歳入歳出予算書</t>
    <rPh sb="1" eb="3">
      <t>ジギョウ</t>
    </rPh>
    <rPh sb="3" eb="4">
      <t>メイ</t>
    </rPh>
    <rPh sb="6" eb="8">
      <t>サイニュウ</t>
    </rPh>
    <rPh sb="8" eb="10">
      <t>サイシュツ</t>
    </rPh>
    <rPh sb="10" eb="12">
      <t>ヨサン</t>
    </rPh>
    <rPh sb="12" eb="13">
      <t>ショ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</si>
</sst>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;&quot;△ &quot;#,##0"/>
  </numFmts>
  <fonts count="37" x14ac:knownFonts="1">
    <font>
      <sz val="12"/>
      <color theme="1"/>
      <name val="BIZ UDゴシック"/>
      <family val="2"/>
      <charset val="128"/>
    </font>
    <font>
      <sz val="6"/>
      <name val="BIZ UDゴシック"/>
      <family val="2"/>
      <charset val="128"/>
    </font>
    <font>
      <sz val="11"/>
      <name val="ＭＳ Ｐゴシック"/>
      <family val="3"/>
      <charset val="128"/>
    </font>
    <font>
      <sz val="14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8"/>
      <name val="BIZ UDゴシック"/>
      <family val="3"/>
      <charset val="128"/>
    </font>
    <font>
      <sz val="10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1"/>
      <name val="BIZ UD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BIZ UDPゴシック"/>
      <family val="3"/>
      <charset val="128"/>
    </font>
    <font>
      <b/>
      <sz val="20"/>
      <color theme="0"/>
      <name val="BIZ UDゴシック"/>
      <family val="3"/>
      <charset val="128"/>
    </font>
    <font>
      <b/>
      <sz val="14"/>
      <name val="BIZ UDPゴシック"/>
      <family val="3"/>
      <charset val="128"/>
    </font>
    <font>
      <b/>
      <sz val="1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2"/>
      <color theme="1"/>
      <name val="BIZ UDP明朝 Medium"/>
      <family val="1"/>
      <charset val="128"/>
    </font>
    <font>
      <b/>
      <sz val="12"/>
      <name val="BIZ UDPゴシック"/>
      <family val="3"/>
      <charset val="128"/>
    </font>
    <font>
      <b/>
      <sz val="12"/>
      <color theme="0"/>
      <name val="BIZ UDPゴシック"/>
      <family val="3"/>
      <charset val="128"/>
    </font>
    <font>
      <sz val="9"/>
      <name val="BIZ UDP明朝 Medium"/>
      <family val="1"/>
      <charset val="128"/>
    </font>
    <font>
      <sz val="12"/>
      <name val="BIZ UDP明朝 Medium"/>
      <family val="1"/>
      <charset val="128"/>
    </font>
    <font>
      <sz val="11"/>
      <name val="BIZ UDP明朝 Medium"/>
      <family val="1"/>
      <charset val="128"/>
    </font>
    <font>
      <b/>
      <sz val="18"/>
      <color theme="1"/>
      <name val="BIZ UDゴシック"/>
      <family val="3"/>
      <charset val="128"/>
    </font>
    <font>
      <b/>
      <sz val="18"/>
      <name val="BIZ UDPゴシック"/>
      <family val="3"/>
      <charset val="128"/>
    </font>
    <font>
      <b/>
      <sz val="12"/>
      <color theme="1"/>
      <name val="BIZ UDゴシック"/>
      <family val="3"/>
      <charset val="128"/>
    </font>
    <font>
      <sz val="10"/>
      <color theme="1"/>
      <name val="BIZ UDP明朝 Medium"/>
      <family val="1"/>
      <charset val="128"/>
    </font>
    <font>
      <b/>
      <sz val="16"/>
      <color theme="0"/>
      <name val="BIZ UDゴシック"/>
      <family val="3"/>
      <charset val="128"/>
    </font>
    <font>
      <sz val="12"/>
      <color theme="1"/>
      <name val="BIZ UDゴシック"/>
      <family val="2"/>
      <charset val="128"/>
    </font>
    <font>
      <b/>
      <sz val="10.5"/>
      <color theme="0"/>
      <name val="BIZ UDゴシック"/>
      <family val="3"/>
      <charset val="128"/>
    </font>
    <font>
      <b/>
      <sz val="16"/>
      <name val="BIZ UDPゴシック"/>
      <family val="3"/>
      <charset val="128"/>
    </font>
    <font>
      <sz val="11"/>
      <name val="BIZ UDPゴシック"/>
      <family val="3"/>
      <charset val="128"/>
    </font>
    <font>
      <b/>
      <sz val="11"/>
      <color theme="0"/>
      <name val="BIZ UDPゴシック"/>
      <family val="3"/>
      <charset val="128"/>
    </font>
    <font>
      <sz val="8"/>
      <name val="BIZ UDP明朝 Medium"/>
      <family val="1"/>
      <charset val="128"/>
    </font>
    <font>
      <sz val="14"/>
      <name val="ＭＳ Ｐゴシック"/>
      <family val="3"/>
      <charset val="128"/>
    </font>
    <font>
      <b/>
      <sz val="20"/>
      <name val="BIZ UDPゴシック"/>
      <family val="3"/>
      <charset val="128"/>
    </font>
    <font>
      <sz val="10"/>
      <name val="BIZ UDPゴシック"/>
      <family val="3"/>
      <charset val="128"/>
    </font>
    <font>
      <sz val="14"/>
      <name val="BIZ UDP明朝 Medium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38" fontId="27" fillId="0" borderId="0" applyFont="0" applyFill="0" applyBorder="0" applyAlignment="0" applyProtection="0">
      <alignment vertical="center"/>
    </xf>
  </cellStyleXfs>
  <cellXfs count="173">
    <xf numFmtId="0" fontId="0" fillId="0" borderId="0" xfId="0">
      <alignment vertical="center"/>
    </xf>
    <xf numFmtId="177" fontId="6" fillId="0" borderId="0" xfId="1" applyNumberFormat="1" applyFont="1" applyBorder="1" applyAlignment="1">
      <alignment vertical="center"/>
    </xf>
    <xf numFmtId="176" fontId="6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 shrinkToFit="1"/>
    </xf>
    <xf numFmtId="0" fontId="11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right" vertical="center"/>
    </xf>
    <xf numFmtId="0" fontId="16" fillId="0" borderId="1" xfId="0" applyFont="1" applyBorder="1">
      <alignment vertical="center"/>
    </xf>
    <xf numFmtId="177" fontId="17" fillId="0" borderId="0" xfId="1" applyNumberFormat="1" applyFont="1" applyBorder="1" applyAlignment="1">
      <alignment vertical="center"/>
    </xf>
    <xf numFmtId="176" fontId="17" fillId="0" borderId="0" xfId="1" applyNumberFormat="1" applyFont="1" applyAlignment="1">
      <alignment vertical="center"/>
    </xf>
    <xf numFmtId="49" fontId="15" fillId="0" borderId="0" xfId="0" applyNumberFormat="1" applyFont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4" fillId="0" borderId="13" xfId="0" applyFont="1" applyBorder="1" applyAlignment="1">
      <alignment horizontal="center" vertical="center"/>
    </xf>
    <xf numFmtId="0" fontId="8" fillId="0" borderId="13" xfId="0" applyFont="1" applyBorder="1">
      <alignment vertical="center"/>
    </xf>
    <xf numFmtId="49" fontId="6" fillId="0" borderId="13" xfId="0" applyNumberFormat="1" applyFont="1" applyBorder="1">
      <alignment vertical="center"/>
    </xf>
    <xf numFmtId="49" fontId="8" fillId="0" borderId="13" xfId="0" applyNumberFormat="1" applyFont="1" applyBorder="1">
      <alignment vertical="center"/>
    </xf>
    <xf numFmtId="49" fontId="5" fillId="0" borderId="13" xfId="1" applyNumberFormat="1" applyFont="1" applyBorder="1" applyAlignment="1">
      <alignment vertical="center" shrinkToFit="1"/>
    </xf>
    <xf numFmtId="49" fontId="4" fillId="0" borderId="13" xfId="0" applyNumberFormat="1" applyFont="1" applyBorder="1" applyAlignment="1">
      <alignment horizontal="right" vertical="center"/>
    </xf>
    <xf numFmtId="49" fontId="7" fillId="0" borderId="13" xfId="0" applyNumberFormat="1" applyFont="1" applyBorder="1" applyAlignment="1">
      <alignment horizontal="center" vertical="center"/>
    </xf>
    <xf numFmtId="49" fontId="6" fillId="0" borderId="13" xfId="1" applyNumberFormat="1" applyFont="1" applyFill="1" applyBorder="1" applyAlignment="1">
      <alignment vertical="center" shrinkToFit="1"/>
    </xf>
    <xf numFmtId="49" fontId="6" fillId="0" borderId="13" xfId="1" applyNumberFormat="1" applyFont="1" applyFill="1" applyBorder="1" applyAlignment="1">
      <alignment vertical="center" wrapText="1" shrinkToFit="1"/>
    </xf>
    <xf numFmtId="49" fontId="6" fillId="0" borderId="13" xfId="1" applyNumberFormat="1" applyFont="1" applyBorder="1" applyAlignment="1">
      <alignment vertical="center" shrinkToFit="1"/>
    </xf>
    <xf numFmtId="0" fontId="0" fillId="0" borderId="13" xfId="0" applyBorder="1">
      <alignment vertical="center"/>
    </xf>
    <xf numFmtId="0" fontId="9" fillId="0" borderId="13" xfId="0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176" fontId="18" fillId="3" borderId="1" xfId="0" applyNumberFormat="1" applyFont="1" applyFill="1" applyBorder="1" applyAlignment="1">
      <alignment horizontal="center" vertical="center"/>
    </xf>
    <xf numFmtId="49" fontId="18" fillId="3" borderId="1" xfId="0" applyNumberFormat="1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 shrinkToFit="1"/>
    </xf>
    <xf numFmtId="0" fontId="19" fillId="4" borderId="6" xfId="0" applyFont="1" applyFill="1" applyBorder="1" applyAlignment="1">
      <alignment vertical="center" wrapText="1"/>
    </xf>
    <xf numFmtId="0" fontId="19" fillId="4" borderId="7" xfId="0" applyFont="1" applyFill="1" applyBorder="1" applyAlignment="1">
      <alignment vertical="center" wrapText="1"/>
    </xf>
    <xf numFmtId="0" fontId="19" fillId="4" borderId="12" xfId="0" applyFont="1" applyFill="1" applyBorder="1" applyAlignment="1">
      <alignment vertical="center" wrapText="1"/>
    </xf>
    <xf numFmtId="0" fontId="19" fillId="4" borderId="9" xfId="0" applyFont="1" applyFill="1" applyBorder="1" applyAlignment="1">
      <alignment vertical="center" wrapText="1"/>
    </xf>
    <xf numFmtId="0" fontId="12" fillId="0" borderId="0" xfId="0" applyFont="1" applyFill="1" applyAlignment="1">
      <alignment vertical="center"/>
    </xf>
    <xf numFmtId="176" fontId="20" fillId="0" borderId="1" xfId="0" applyNumberFormat="1" applyFont="1" applyBorder="1">
      <alignment vertical="center"/>
    </xf>
    <xf numFmtId="176" fontId="20" fillId="0" borderId="1" xfId="0" applyNumberFormat="1" applyFont="1" applyBorder="1" applyAlignment="1">
      <alignment horizontal="right" vertical="center"/>
    </xf>
    <xf numFmtId="49" fontId="20" fillId="0" borderId="1" xfId="0" applyNumberFormat="1" applyFont="1" applyBorder="1">
      <alignment vertical="center"/>
    </xf>
    <xf numFmtId="49" fontId="16" fillId="0" borderId="1" xfId="0" applyNumberFormat="1" applyFont="1" applyBorder="1">
      <alignment vertical="center"/>
    </xf>
    <xf numFmtId="176" fontId="20" fillId="4" borderId="6" xfId="1" applyNumberFormat="1" applyFont="1" applyFill="1" applyBorder="1" applyAlignment="1">
      <alignment vertical="center"/>
    </xf>
    <xf numFmtId="49" fontId="20" fillId="4" borderId="6" xfId="1" applyNumberFormat="1" applyFont="1" applyFill="1" applyBorder="1" applyAlignment="1">
      <alignment vertical="center" shrinkToFit="1"/>
    </xf>
    <xf numFmtId="177" fontId="20" fillId="4" borderId="4" xfId="1" applyNumberFormat="1" applyFont="1" applyFill="1" applyBorder="1" applyAlignment="1">
      <alignment horizontal="left" vertical="center"/>
    </xf>
    <xf numFmtId="0" fontId="20" fillId="0" borderId="1" xfId="1" applyFont="1" applyFill="1" applyBorder="1" applyAlignment="1">
      <alignment horizontal="left" vertical="center"/>
    </xf>
    <xf numFmtId="176" fontId="20" fillId="0" borderId="1" xfId="1" applyNumberFormat="1" applyFont="1" applyFill="1" applyBorder="1" applyAlignment="1">
      <alignment vertical="center"/>
    </xf>
    <xf numFmtId="49" fontId="20" fillId="0" borderId="1" xfId="1" applyNumberFormat="1" applyFont="1" applyFill="1" applyBorder="1" applyAlignment="1">
      <alignment vertical="center" shrinkToFit="1"/>
    </xf>
    <xf numFmtId="177" fontId="20" fillId="4" borderId="7" xfId="1" applyNumberFormat="1" applyFont="1" applyFill="1" applyBorder="1" applyAlignment="1">
      <alignment vertical="center"/>
    </xf>
    <xf numFmtId="0" fontId="20" fillId="0" borderId="1" xfId="1" applyFont="1" applyFill="1" applyBorder="1" applyAlignment="1">
      <alignment vertical="center"/>
    </xf>
    <xf numFmtId="176" fontId="20" fillId="4" borderId="1" xfId="1" applyNumberFormat="1" applyFont="1" applyFill="1" applyBorder="1" applyAlignment="1">
      <alignment vertical="center"/>
    </xf>
    <xf numFmtId="49" fontId="20" fillId="4" borderId="1" xfId="1" applyNumberFormat="1" applyFont="1" applyFill="1" applyBorder="1" applyAlignment="1">
      <alignment vertical="center" shrinkToFit="1"/>
    </xf>
    <xf numFmtId="177" fontId="20" fillId="4" borderId="4" xfId="1" applyNumberFormat="1" applyFont="1" applyFill="1" applyBorder="1" applyAlignment="1">
      <alignment vertical="center"/>
    </xf>
    <xf numFmtId="0" fontId="20" fillId="0" borderId="1" xfId="1" applyFont="1" applyFill="1" applyBorder="1">
      <alignment vertical="center"/>
    </xf>
    <xf numFmtId="49" fontId="20" fillId="0" borderId="1" xfId="1" applyNumberFormat="1" applyFont="1" applyFill="1" applyBorder="1" applyAlignment="1">
      <alignment vertical="center" wrapText="1" shrinkToFit="1"/>
    </xf>
    <xf numFmtId="0" fontId="20" fillId="0" borderId="10" xfId="1" applyFont="1" applyFill="1" applyBorder="1">
      <alignment vertical="center"/>
    </xf>
    <xf numFmtId="0" fontId="20" fillId="0" borderId="7" xfId="1" applyFont="1" applyFill="1" applyBorder="1">
      <alignment vertical="center"/>
    </xf>
    <xf numFmtId="0" fontId="20" fillId="4" borderId="4" xfId="1" applyFont="1" applyFill="1" applyBorder="1" applyAlignment="1">
      <alignment vertical="center"/>
    </xf>
    <xf numFmtId="49" fontId="20" fillId="0" borderId="1" xfId="1" applyNumberFormat="1" applyFont="1" applyBorder="1" applyAlignment="1">
      <alignment vertical="center" shrinkToFit="1"/>
    </xf>
    <xf numFmtId="0" fontId="21" fillId="0" borderId="1" xfId="0" applyFont="1" applyFill="1" applyBorder="1" applyAlignment="1">
      <alignment vertical="center" wrapText="1"/>
    </xf>
    <xf numFmtId="0" fontId="20" fillId="4" borderId="8" xfId="0" applyFont="1" applyFill="1" applyBorder="1" applyAlignment="1">
      <alignment vertical="center" wrapText="1"/>
    </xf>
    <xf numFmtId="0" fontId="12" fillId="0" borderId="13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left" vertical="center"/>
    </xf>
    <xf numFmtId="0" fontId="20" fillId="4" borderId="12" xfId="0" applyFont="1" applyFill="1" applyBorder="1" applyAlignment="1">
      <alignment vertical="center" wrapText="1"/>
    </xf>
    <xf numFmtId="0" fontId="20" fillId="4" borderId="9" xfId="0" applyFont="1" applyFill="1" applyBorder="1" applyAlignment="1">
      <alignment vertical="center" wrapText="1"/>
    </xf>
    <xf numFmtId="0" fontId="18" fillId="3" borderId="3" xfId="0" applyFont="1" applyFill="1" applyBorder="1" applyAlignment="1">
      <alignment vertical="center"/>
    </xf>
    <xf numFmtId="0" fontId="18" fillId="3" borderId="14" xfId="0" applyFont="1" applyFill="1" applyBorder="1" applyAlignment="1">
      <alignment vertical="center"/>
    </xf>
    <xf numFmtId="0" fontId="18" fillId="3" borderId="2" xfId="0" applyFont="1" applyFill="1" applyBorder="1" applyAlignment="1">
      <alignment vertical="center"/>
    </xf>
    <xf numFmtId="0" fontId="19" fillId="0" borderId="1" xfId="0" applyFont="1" applyBorder="1" applyAlignment="1">
      <alignment vertical="center" shrinkToFit="1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24" fillId="0" borderId="0" xfId="0" applyFont="1">
      <alignment vertical="center"/>
    </xf>
    <xf numFmtId="0" fontId="0" fillId="0" borderId="0" xfId="0" applyAlignment="1">
      <alignment horizontal="center" vertical="center"/>
    </xf>
    <xf numFmtId="0" fontId="22" fillId="0" borderId="0" xfId="0" applyFont="1" applyAlignment="1">
      <alignment wrapText="1"/>
    </xf>
    <xf numFmtId="0" fontId="22" fillId="0" borderId="0" xfId="0" applyFont="1" applyAlignment="1"/>
    <xf numFmtId="0" fontId="30" fillId="0" borderId="0" xfId="0" applyFont="1">
      <alignment vertical="center"/>
    </xf>
    <xf numFmtId="0" fontId="31" fillId="3" borderId="17" xfId="0" applyFont="1" applyFill="1" applyBorder="1" applyAlignment="1">
      <alignment horizontal="center" vertical="center"/>
    </xf>
    <xf numFmtId="0" fontId="31" fillId="3" borderId="16" xfId="0" applyFont="1" applyFill="1" applyBorder="1" applyAlignment="1">
      <alignment horizontal="center" vertical="center"/>
    </xf>
    <xf numFmtId="0" fontId="14" fillId="0" borderId="0" xfId="0" applyFont="1">
      <alignment vertical="center"/>
    </xf>
    <xf numFmtId="176" fontId="20" fillId="0" borderId="20" xfId="0" applyNumberFormat="1" applyFont="1" applyBorder="1" applyAlignment="1">
      <alignment horizontal="right" vertical="center"/>
    </xf>
    <xf numFmtId="0" fontId="32" fillId="0" borderId="21" xfId="0" applyFont="1" applyBorder="1" applyAlignment="1">
      <alignment vertical="center" wrapText="1"/>
    </xf>
    <xf numFmtId="0" fontId="21" fillId="0" borderId="0" xfId="0" applyFont="1">
      <alignment vertical="center"/>
    </xf>
    <xf numFmtId="176" fontId="20" fillId="0" borderId="24" xfId="0" applyNumberFormat="1" applyFont="1" applyBorder="1">
      <alignment vertical="center"/>
    </xf>
    <xf numFmtId="0" fontId="32" fillId="0" borderId="23" xfId="0" applyFont="1" applyFill="1" applyBorder="1" applyAlignment="1">
      <alignment vertical="center" wrapText="1"/>
    </xf>
    <xf numFmtId="176" fontId="20" fillId="0" borderId="24" xfId="0" applyNumberFormat="1" applyFont="1" applyFill="1" applyBorder="1" applyAlignment="1">
      <alignment horizontal="right" vertical="center"/>
    </xf>
    <xf numFmtId="0" fontId="32" fillId="0" borderId="23" xfId="0" applyFont="1" applyFill="1" applyBorder="1">
      <alignment vertical="center"/>
    </xf>
    <xf numFmtId="176" fontId="20" fillId="0" borderId="30" xfId="0" applyNumberFormat="1" applyFont="1" applyBorder="1" applyAlignment="1">
      <alignment horizontal="right" vertical="center"/>
    </xf>
    <xf numFmtId="0" fontId="32" fillId="0" borderId="29" xfId="0" applyFont="1" applyBorder="1" applyAlignment="1">
      <alignment vertical="center" wrapText="1"/>
    </xf>
    <xf numFmtId="176" fontId="20" fillId="0" borderId="34" xfId="0" applyNumberFormat="1" applyFont="1" applyBorder="1" applyAlignment="1">
      <alignment horizontal="right" vertical="center"/>
    </xf>
    <xf numFmtId="0" fontId="32" fillId="0" borderId="33" xfId="0" applyFont="1" applyBorder="1">
      <alignment vertical="center"/>
    </xf>
    <xf numFmtId="0" fontId="33" fillId="0" borderId="0" xfId="0" applyFont="1">
      <alignment vertical="center"/>
    </xf>
    <xf numFmtId="0" fontId="13" fillId="0" borderId="0" xfId="0" applyFont="1">
      <alignment vertical="center"/>
    </xf>
    <xf numFmtId="0" fontId="31" fillId="3" borderId="37" xfId="0" applyFont="1" applyFill="1" applyBorder="1" applyAlignment="1">
      <alignment horizontal="center" vertical="center"/>
    </xf>
    <xf numFmtId="177" fontId="20" fillId="5" borderId="27" xfId="0" applyNumberFormat="1" applyFont="1" applyFill="1" applyBorder="1" applyAlignment="1">
      <alignment vertical="center"/>
    </xf>
    <xf numFmtId="177" fontId="32" fillId="5" borderId="39" xfId="0" applyNumberFormat="1" applyFont="1" applyFill="1" applyBorder="1" applyAlignment="1">
      <alignment vertical="center" wrapText="1"/>
    </xf>
    <xf numFmtId="177" fontId="20" fillId="0" borderId="20" xfId="0" applyNumberFormat="1" applyFont="1" applyFill="1" applyBorder="1" applyAlignment="1">
      <alignment vertical="center"/>
    </xf>
    <xf numFmtId="177" fontId="32" fillId="0" borderId="41" xfId="0" applyNumberFormat="1" applyFont="1" applyFill="1" applyBorder="1" applyAlignment="1">
      <alignment vertical="center" wrapText="1"/>
    </xf>
    <xf numFmtId="177" fontId="20" fillId="0" borderId="34" xfId="0" applyNumberFormat="1" applyFont="1" applyFill="1" applyBorder="1" applyAlignment="1">
      <alignment vertical="center"/>
    </xf>
    <xf numFmtId="177" fontId="32" fillId="0" borderId="43" xfId="0" applyNumberFormat="1" applyFont="1" applyFill="1" applyBorder="1" applyAlignment="1">
      <alignment vertical="center" wrapText="1"/>
    </xf>
    <xf numFmtId="177" fontId="20" fillId="5" borderId="44" xfId="0" applyNumberFormat="1" applyFont="1" applyFill="1" applyBorder="1" applyAlignment="1">
      <alignment vertical="center"/>
    </xf>
    <xf numFmtId="0" fontId="32" fillId="5" borderId="36" xfId="0" applyFont="1" applyFill="1" applyBorder="1">
      <alignment vertical="center"/>
    </xf>
    <xf numFmtId="177" fontId="20" fillId="0" borderId="20" xfId="2" applyNumberFormat="1" applyFont="1" applyFill="1" applyBorder="1">
      <alignment vertical="center"/>
    </xf>
    <xf numFmtId="0" fontId="32" fillId="0" borderId="41" xfId="0" applyFont="1" applyFill="1" applyBorder="1">
      <alignment vertical="center"/>
    </xf>
    <xf numFmtId="177" fontId="20" fillId="0" borderId="24" xfId="2" applyNumberFormat="1" applyFont="1" applyFill="1" applyBorder="1">
      <alignment vertical="center"/>
    </xf>
    <xf numFmtId="0" fontId="32" fillId="0" borderId="45" xfId="0" applyFont="1" applyFill="1" applyBorder="1">
      <alignment vertical="center"/>
    </xf>
    <xf numFmtId="0" fontId="21" fillId="0" borderId="0" xfId="0" applyFont="1" applyAlignment="1">
      <alignment vertical="center"/>
    </xf>
    <xf numFmtId="177" fontId="20" fillId="0" borderId="42" xfId="2" applyNumberFormat="1" applyFont="1" applyFill="1" applyBorder="1">
      <alignment vertical="center"/>
    </xf>
    <xf numFmtId="0" fontId="32" fillId="0" borderId="46" xfId="0" applyFont="1" applyFill="1" applyBorder="1">
      <alignment vertical="center"/>
    </xf>
    <xf numFmtId="0" fontId="32" fillId="5" borderId="43" xfId="0" applyFont="1" applyFill="1" applyBorder="1">
      <alignment vertical="center"/>
    </xf>
    <xf numFmtId="177" fontId="20" fillId="0" borderId="17" xfId="2" applyNumberFormat="1" applyFont="1" applyFill="1" applyBorder="1">
      <alignment vertical="center"/>
    </xf>
    <xf numFmtId="0" fontId="32" fillId="0" borderId="36" xfId="0" applyFont="1" applyFill="1" applyBorder="1">
      <alignment vertical="center"/>
    </xf>
    <xf numFmtId="177" fontId="20" fillId="0" borderId="20" xfId="2" applyNumberFormat="1" applyFont="1" applyFill="1" applyBorder="1" applyAlignment="1">
      <alignment vertical="center"/>
    </xf>
    <xf numFmtId="177" fontId="20" fillId="0" borderId="42" xfId="0" applyNumberFormat="1" applyFont="1" applyFill="1" applyBorder="1" applyAlignment="1">
      <alignment vertical="center"/>
    </xf>
    <xf numFmtId="0" fontId="32" fillId="0" borderId="46" xfId="0" applyFont="1" applyFill="1" applyBorder="1" applyAlignment="1">
      <alignment vertical="center" shrinkToFit="1"/>
    </xf>
    <xf numFmtId="177" fontId="32" fillId="0" borderId="46" xfId="0" applyNumberFormat="1" applyFont="1" applyFill="1" applyBorder="1" applyAlignment="1">
      <alignment vertical="center"/>
    </xf>
    <xf numFmtId="176" fontId="0" fillId="0" borderId="0" xfId="0" applyNumberFormat="1">
      <alignment vertical="center"/>
    </xf>
    <xf numFmtId="0" fontId="31" fillId="0" borderId="0" xfId="0" applyFont="1" applyFill="1">
      <alignment vertical="center"/>
    </xf>
    <xf numFmtId="0" fontId="29" fillId="0" borderId="0" xfId="0" applyFont="1" applyAlignment="1">
      <alignment horizontal="center" vertical="center"/>
    </xf>
    <xf numFmtId="0" fontId="35" fillId="0" borderId="0" xfId="0" applyFont="1" applyAlignment="1">
      <alignment horizontal="right" vertical="center"/>
    </xf>
    <xf numFmtId="177" fontId="20" fillId="5" borderId="40" xfId="0" applyNumberFormat="1" applyFont="1" applyFill="1" applyBorder="1" applyAlignment="1">
      <alignment horizontal="left" vertical="center"/>
    </xf>
    <xf numFmtId="0" fontId="20" fillId="0" borderId="20" xfId="0" applyFont="1" applyFill="1" applyBorder="1" applyAlignment="1">
      <alignment horizontal="left" vertical="center"/>
    </xf>
    <xf numFmtId="177" fontId="20" fillId="5" borderId="34" xfId="0" applyNumberFormat="1" applyFont="1" applyFill="1" applyBorder="1" applyAlignment="1">
      <alignment vertical="center"/>
    </xf>
    <xf numFmtId="0" fontId="20" fillId="0" borderId="42" xfId="0" applyFont="1" applyFill="1" applyBorder="1" applyAlignment="1">
      <alignment vertical="center"/>
    </xf>
    <xf numFmtId="177" fontId="20" fillId="5" borderId="40" xfId="0" applyNumberFormat="1" applyFont="1" applyFill="1" applyBorder="1" applyAlignment="1">
      <alignment vertical="center"/>
    </xf>
    <xf numFmtId="0" fontId="20" fillId="0" borderId="20" xfId="0" applyFont="1" applyFill="1" applyBorder="1">
      <alignment vertical="center"/>
    </xf>
    <xf numFmtId="0" fontId="20" fillId="0" borderId="24" xfId="0" applyFont="1" applyFill="1" applyBorder="1">
      <alignment vertical="center"/>
    </xf>
    <xf numFmtId="0" fontId="20" fillId="0" borderId="42" xfId="0" applyFont="1" applyFill="1" applyBorder="1">
      <alignment vertical="center"/>
    </xf>
    <xf numFmtId="0" fontId="20" fillId="0" borderId="17" xfId="0" applyFont="1" applyFill="1" applyBorder="1">
      <alignment vertical="center"/>
    </xf>
    <xf numFmtId="0" fontId="20" fillId="5" borderId="40" xfId="0" applyFont="1" applyFill="1" applyBorder="1" applyAlignment="1">
      <alignment vertical="center"/>
    </xf>
    <xf numFmtId="0" fontId="20" fillId="0" borderId="20" xfId="0" applyFont="1" applyFill="1" applyBorder="1" applyAlignment="1">
      <alignment vertical="center"/>
    </xf>
    <xf numFmtId="177" fontId="20" fillId="5" borderId="32" xfId="0" applyNumberFormat="1" applyFont="1" applyFill="1" applyBorder="1" applyAlignment="1">
      <alignment vertical="center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26" fillId="2" borderId="0" xfId="0" applyFont="1" applyFill="1" applyAlignment="1">
      <alignment horizontal="center" vertical="center"/>
    </xf>
    <xf numFmtId="0" fontId="18" fillId="3" borderId="3" xfId="0" applyFont="1" applyFill="1" applyBorder="1" applyAlignment="1">
      <alignment horizontal="left" vertical="center" wrapText="1"/>
    </xf>
    <xf numFmtId="0" fontId="18" fillId="3" borderId="2" xfId="0" applyFont="1" applyFill="1" applyBorder="1" applyAlignment="1">
      <alignment horizontal="left" vertical="center" wrapText="1"/>
    </xf>
    <xf numFmtId="0" fontId="20" fillId="4" borderId="8" xfId="0" applyFont="1" applyFill="1" applyBorder="1" applyAlignment="1">
      <alignment horizontal="left" vertical="center" wrapText="1"/>
    </xf>
    <xf numFmtId="0" fontId="20" fillId="4" borderId="12" xfId="0" applyFont="1" applyFill="1" applyBorder="1" applyAlignment="1">
      <alignment horizontal="left" vertical="center" wrapText="1"/>
    </xf>
    <xf numFmtId="0" fontId="20" fillId="4" borderId="8" xfId="1" applyFont="1" applyFill="1" applyBorder="1" applyAlignment="1">
      <alignment vertical="center"/>
    </xf>
    <xf numFmtId="0" fontId="20" fillId="4" borderId="9" xfId="1" applyFont="1" applyFill="1" applyBorder="1" applyAlignment="1">
      <alignment vertical="center"/>
    </xf>
    <xf numFmtId="0" fontId="16" fillId="0" borderId="3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2" fillId="0" borderId="11" xfId="0" applyFont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177" fontId="20" fillId="0" borderId="1" xfId="1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177" fontId="18" fillId="3" borderId="1" xfId="1" applyNumberFormat="1" applyFont="1" applyFill="1" applyBorder="1" applyAlignment="1">
      <alignment horizontal="center" vertical="center"/>
    </xf>
    <xf numFmtId="177" fontId="20" fillId="4" borderId="4" xfId="1" applyNumberFormat="1" applyFont="1" applyFill="1" applyBorder="1" applyAlignment="1">
      <alignment horizontal="left" vertical="center"/>
    </xf>
    <xf numFmtId="0" fontId="20" fillId="4" borderId="5" xfId="1" applyFont="1" applyFill="1" applyBorder="1" applyAlignment="1">
      <alignment horizontal="left" vertical="center"/>
    </xf>
    <xf numFmtId="177" fontId="36" fillId="0" borderId="47" xfId="0" applyNumberFormat="1" applyFont="1" applyFill="1" applyBorder="1" applyAlignment="1">
      <alignment horizontal="center" vertical="center"/>
    </xf>
    <xf numFmtId="177" fontId="36" fillId="0" borderId="48" xfId="0" applyNumberFormat="1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1" fillId="3" borderId="15" xfId="0" applyFont="1" applyFill="1" applyBorder="1" applyAlignment="1">
      <alignment horizontal="center" vertical="center"/>
    </xf>
    <xf numFmtId="0" fontId="31" fillId="3" borderId="16" xfId="0" applyFont="1" applyFill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22" xfId="0" applyFont="1" applyFill="1" applyBorder="1" applyAlignment="1">
      <alignment horizontal="center" vertical="center"/>
    </xf>
    <xf numFmtId="0" fontId="20" fillId="0" borderId="23" xfId="0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5" borderId="40" xfId="0" applyFont="1" applyFill="1" applyBorder="1" applyAlignment="1">
      <alignment vertical="center"/>
    </xf>
    <xf numFmtId="0" fontId="20" fillId="5" borderId="31" xfId="0" applyFont="1" applyFill="1" applyBorder="1" applyAlignment="1">
      <alignment vertical="center"/>
    </xf>
    <xf numFmtId="0" fontId="20" fillId="5" borderId="40" xfId="0" applyFont="1" applyFill="1" applyBorder="1" applyAlignment="1">
      <alignment vertical="center" wrapText="1"/>
    </xf>
    <xf numFmtId="0" fontId="31" fillId="3" borderId="35" xfId="0" applyFont="1" applyFill="1" applyBorder="1" applyAlignment="1">
      <alignment horizontal="center" vertical="center"/>
    </xf>
    <xf numFmtId="0" fontId="31" fillId="3" borderId="36" xfId="0" applyFont="1" applyFill="1" applyBorder="1" applyAlignment="1">
      <alignment horizontal="center" vertical="center"/>
    </xf>
    <xf numFmtId="177" fontId="20" fillId="5" borderId="38" xfId="0" applyNumberFormat="1" applyFont="1" applyFill="1" applyBorder="1" applyAlignment="1">
      <alignment horizontal="left" vertical="center"/>
    </xf>
    <xf numFmtId="0" fontId="20" fillId="5" borderId="39" xfId="0" applyFont="1" applyFill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_おやこジャズ予算書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5334000</xdr:colOff>
      <xdr:row>9</xdr:row>
      <xdr:rowOff>95251</xdr:rowOff>
    </xdr:from>
    <xdr:to>
      <xdr:col>9</xdr:col>
      <xdr:colOff>6905625</xdr:colOff>
      <xdr:row>10</xdr:row>
      <xdr:rowOff>31751</xdr:rowOff>
    </xdr:to>
    <xdr:sp macro="" textlink="">
      <xdr:nvSpPr>
        <xdr:cNvPr id="6" name="テキスト ボックス 5"/>
        <xdr:cNvSpPr txBox="1"/>
      </xdr:nvSpPr>
      <xdr:spPr>
        <a:xfrm>
          <a:off x="14408604" y="693965"/>
          <a:ext cx="0" cy="14060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資料</a:t>
          </a:r>
          <a:r>
            <a:rPr kumimoji="1" lang="en-US" altLang="ja-JP" sz="14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2-1 </a:t>
          </a:r>
          <a:r>
            <a:rPr kumimoji="1" lang="ja-JP" altLang="en-US" sz="14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別紙</a:t>
          </a:r>
          <a:endParaRPr kumimoji="1" lang="ja-JP" altLang="en-US" sz="1100"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J46"/>
  <sheetViews>
    <sheetView tabSelected="1" view="pageBreakPreview" zoomScale="55" zoomScaleNormal="70" zoomScaleSheetLayoutView="55" workbookViewId="0">
      <selection activeCell="C19" sqref="C19"/>
    </sheetView>
  </sheetViews>
  <sheetFormatPr defaultRowHeight="14.25" x14ac:dyDescent="0.15"/>
  <cols>
    <col min="1" max="1" width="8.5" customWidth="1"/>
    <col min="2" max="2" width="14.125" bestFit="1" customWidth="1"/>
    <col min="3" max="3" width="17.25" customWidth="1"/>
    <col min="4" max="4" width="38.25" customWidth="1"/>
    <col min="5" max="6" width="6.375" customWidth="1"/>
    <col min="8" max="8" width="15.25" customWidth="1"/>
    <col min="9" max="9" width="27.875" customWidth="1"/>
    <col min="10" max="10" width="59.875" customWidth="1"/>
  </cols>
  <sheetData>
    <row r="1" spans="1:10" ht="33" customHeight="1" x14ac:dyDescent="0.2">
      <c r="A1" s="133" t="s">
        <v>105</v>
      </c>
      <c r="B1" s="133"/>
      <c r="C1" s="133"/>
      <c r="D1" s="133"/>
      <c r="E1" s="61"/>
      <c r="F1" s="37"/>
      <c r="G1" s="73" t="s">
        <v>100</v>
      </c>
      <c r="H1" s="74"/>
    </row>
    <row r="2" spans="1:10" ht="20.25" customHeight="1" x14ac:dyDescent="0.15">
      <c r="A2" s="144" t="s">
        <v>104</v>
      </c>
      <c r="B2" s="144"/>
      <c r="C2" s="144"/>
      <c r="D2" s="144"/>
      <c r="E2" s="24"/>
      <c r="G2" s="145" t="s">
        <v>101</v>
      </c>
      <c r="H2" s="145"/>
    </row>
    <row r="3" spans="1:10" ht="12" customHeight="1" x14ac:dyDescent="0.15">
      <c r="A3" s="72"/>
      <c r="B3" s="72"/>
      <c r="C3" s="72"/>
      <c r="D3" s="72"/>
      <c r="E3" s="24"/>
      <c r="G3" s="146"/>
      <c r="H3" s="146"/>
    </row>
    <row r="4" spans="1:10" ht="23.25" customHeight="1" x14ac:dyDescent="0.15">
      <c r="A4" s="149" t="s">
        <v>74</v>
      </c>
      <c r="B4" s="149"/>
      <c r="C4" s="149"/>
      <c r="D4" s="149"/>
      <c r="E4" s="26"/>
      <c r="G4" s="65" t="s">
        <v>67</v>
      </c>
      <c r="H4" s="66"/>
      <c r="I4" s="66"/>
      <c r="J4" s="67"/>
    </row>
    <row r="5" spans="1:10" ht="23.25" customHeight="1" x14ac:dyDescent="0.15">
      <c r="A5" s="5"/>
      <c r="B5" s="5"/>
      <c r="C5" s="5"/>
      <c r="D5" s="5"/>
      <c r="E5" s="26"/>
      <c r="G5" s="134" t="s">
        <v>37</v>
      </c>
      <c r="H5" s="135"/>
      <c r="I5" s="30" t="s">
        <v>38</v>
      </c>
      <c r="J5" s="30" t="s">
        <v>39</v>
      </c>
    </row>
    <row r="6" spans="1:10" ht="19.5" customHeight="1" x14ac:dyDescent="0.15">
      <c r="A6" s="69" t="s">
        <v>93</v>
      </c>
      <c r="B6" s="70" t="s">
        <v>76</v>
      </c>
      <c r="C6" s="6"/>
      <c r="D6" s="6"/>
      <c r="E6" s="25"/>
      <c r="G6" s="136" t="s">
        <v>40</v>
      </c>
      <c r="H6" s="137"/>
      <c r="I6" s="63"/>
      <c r="J6" s="64"/>
    </row>
    <row r="7" spans="1:10" ht="19.5" customHeight="1" x14ac:dyDescent="0.15">
      <c r="A7" s="69" t="s">
        <v>94</v>
      </c>
      <c r="B7" s="70" t="s">
        <v>102</v>
      </c>
      <c r="C7" s="6"/>
      <c r="D7" s="6"/>
      <c r="E7" s="62"/>
      <c r="G7" s="33"/>
      <c r="H7" s="59" t="s">
        <v>11</v>
      </c>
      <c r="I7" s="31" t="s">
        <v>11</v>
      </c>
      <c r="J7" s="31" t="s">
        <v>41</v>
      </c>
    </row>
    <row r="8" spans="1:10" ht="19.5" customHeight="1" x14ac:dyDescent="0.15">
      <c r="A8" s="69" t="s">
        <v>95</v>
      </c>
      <c r="B8" s="70" t="s">
        <v>75</v>
      </c>
      <c r="C8" s="6"/>
      <c r="D8" s="6"/>
      <c r="E8" s="25"/>
      <c r="G8" s="34"/>
      <c r="H8" s="59" t="s">
        <v>10</v>
      </c>
      <c r="I8" s="31" t="s">
        <v>42</v>
      </c>
      <c r="J8" s="31" t="s">
        <v>77</v>
      </c>
    </row>
    <row r="9" spans="1:10" ht="19.5" customHeight="1" x14ac:dyDescent="0.15">
      <c r="A9" s="5"/>
      <c r="B9" s="5"/>
      <c r="C9" s="5"/>
      <c r="D9" s="5"/>
      <c r="E9" s="26"/>
      <c r="G9" s="60" t="s">
        <v>12</v>
      </c>
      <c r="H9" s="63"/>
      <c r="I9" s="63"/>
      <c r="J9" s="64"/>
    </row>
    <row r="10" spans="1:10" ht="19.5" customHeight="1" x14ac:dyDescent="0.15">
      <c r="A10" s="7" t="s">
        <v>0</v>
      </c>
      <c r="B10" s="7"/>
      <c r="C10" s="7"/>
      <c r="D10" s="8" t="s">
        <v>1</v>
      </c>
      <c r="E10" s="13"/>
      <c r="G10" s="33"/>
      <c r="H10" s="59" t="s">
        <v>13</v>
      </c>
      <c r="I10" s="31" t="s">
        <v>43</v>
      </c>
      <c r="J10" s="31" t="s">
        <v>78</v>
      </c>
    </row>
    <row r="11" spans="1:10" ht="19.5" customHeight="1" x14ac:dyDescent="0.15">
      <c r="A11" s="142" t="s">
        <v>2</v>
      </c>
      <c r="B11" s="143"/>
      <c r="C11" s="27" t="s">
        <v>65</v>
      </c>
      <c r="D11" s="27" t="s">
        <v>3</v>
      </c>
      <c r="E11" s="14"/>
      <c r="G11" s="33"/>
      <c r="H11" s="59" t="s">
        <v>14</v>
      </c>
      <c r="I11" s="31" t="s">
        <v>44</v>
      </c>
      <c r="J11" s="31" t="s">
        <v>79</v>
      </c>
    </row>
    <row r="12" spans="1:10" ht="19.5" customHeight="1" x14ac:dyDescent="0.15">
      <c r="A12" s="140" t="s">
        <v>4</v>
      </c>
      <c r="B12" s="141"/>
      <c r="C12" s="38">
        <v>246000</v>
      </c>
      <c r="D12" s="9" t="s">
        <v>66</v>
      </c>
      <c r="E12" s="15"/>
      <c r="G12" s="33"/>
      <c r="H12" s="59" t="s">
        <v>15</v>
      </c>
      <c r="I12" s="31" t="s">
        <v>45</v>
      </c>
      <c r="J12" s="31" t="s">
        <v>80</v>
      </c>
    </row>
    <row r="13" spans="1:10" ht="19.5" customHeight="1" x14ac:dyDescent="0.15">
      <c r="A13" s="140" t="s">
        <v>5</v>
      </c>
      <c r="B13" s="141"/>
      <c r="C13" s="39">
        <v>420000</v>
      </c>
      <c r="D13" s="40" t="s">
        <v>69</v>
      </c>
      <c r="E13" s="16"/>
      <c r="G13" s="33"/>
      <c r="H13" s="59" t="s">
        <v>16</v>
      </c>
      <c r="I13" s="68" t="s">
        <v>46</v>
      </c>
      <c r="J13" s="31" t="s">
        <v>81</v>
      </c>
    </row>
    <row r="14" spans="1:10" ht="19.5" customHeight="1" x14ac:dyDescent="0.15">
      <c r="A14" s="140" t="s">
        <v>6</v>
      </c>
      <c r="B14" s="141"/>
      <c r="C14" s="39">
        <v>0</v>
      </c>
      <c r="D14" s="41"/>
      <c r="E14" s="17"/>
      <c r="G14" s="33"/>
      <c r="H14" s="59" t="s">
        <v>17</v>
      </c>
      <c r="I14" s="31" t="s">
        <v>47</v>
      </c>
      <c r="J14" s="31" t="s">
        <v>82</v>
      </c>
    </row>
    <row r="15" spans="1:10" ht="19.5" customHeight="1" x14ac:dyDescent="0.15">
      <c r="A15" s="140" t="s">
        <v>7</v>
      </c>
      <c r="B15" s="141"/>
      <c r="C15" s="39">
        <v>40000</v>
      </c>
      <c r="D15" s="41" t="s">
        <v>68</v>
      </c>
      <c r="E15" s="17"/>
      <c r="G15" s="33"/>
      <c r="H15" s="59" t="s">
        <v>18</v>
      </c>
      <c r="I15" s="31" t="s">
        <v>48</v>
      </c>
      <c r="J15" s="31" t="s">
        <v>83</v>
      </c>
    </row>
    <row r="16" spans="1:10" ht="19.5" customHeight="1" x14ac:dyDescent="0.15">
      <c r="A16" s="140" t="s">
        <v>31</v>
      </c>
      <c r="B16" s="141"/>
      <c r="C16" s="38">
        <f>SUM(C12:C15)</f>
        <v>706000</v>
      </c>
      <c r="D16" s="41"/>
      <c r="E16" s="17"/>
      <c r="G16" s="33"/>
      <c r="H16" s="59" t="s">
        <v>19</v>
      </c>
      <c r="I16" s="31" t="s">
        <v>49</v>
      </c>
      <c r="J16" s="31" t="s">
        <v>50</v>
      </c>
    </row>
    <row r="17" spans="1:10" ht="19.5" customHeight="1" x14ac:dyDescent="0.15">
      <c r="A17" s="1"/>
      <c r="B17" s="1"/>
      <c r="C17" s="2"/>
      <c r="D17" s="3"/>
      <c r="E17" s="18"/>
      <c r="G17" s="33"/>
      <c r="H17" s="59" t="s">
        <v>51</v>
      </c>
      <c r="I17" s="31" t="s">
        <v>52</v>
      </c>
      <c r="J17" s="31" t="s">
        <v>53</v>
      </c>
    </row>
    <row r="18" spans="1:10" ht="19.5" customHeight="1" x14ac:dyDescent="0.15">
      <c r="A18" s="10" t="s">
        <v>9</v>
      </c>
      <c r="B18" s="10"/>
      <c r="C18" s="11"/>
      <c r="D18" s="12" t="s">
        <v>1</v>
      </c>
      <c r="E18" s="19"/>
      <c r="G18" s="33"/>
      <c r="H18" s="59" t="s">
        <v>54</v>
      </c>
      <c r="I18" s="31" t="s">
        <v>55</v>
      </c>
      <c r="J18" s="31" t="s">
        <v>84</v>
      </c>
    </row>
    <row r="19" spans="1:10" ht="19.5" customHeight="1" x14ac:dyDescent="0.15">
      <c r="A19" s="150" t="s">
        <v>2</v>
      </c>
      <c r="B19" s="150"/>
      <c r="C19" s="28" t="s">
        <v>65</v>
      </c>
      <c r="D19" s="29" t="s">
        <v>3</v>
      </c>
      <c r="E19" s="20"/>
      <c r="G19" s="34"/>
      <c r="H19" s="59" t="s">
        <v>22</v>
      </c>
      <c r="I19" s="31" t="s">
        <v>56</v>
      </c>
      <c r="J19" s="31" t="s">
        <v>85</v>
      </c>
    </row>
    <row r="20" spans="1:10" ht="19.5" customHeight="1" x14ac:dyDescent="0.15">
      <c r="A20" s="151" t="s">
        <v>10</v>
      </c>
      <c r="B20" s="152"/>
      <c r="C20" s="42">
        <f>SUM(C21:C22)</f>
        <v>365000</v>
      </c>
      <c r="D20" s="43"/>
      <c r="E20" s="21"/>
      <c r="G20" s="60" t="s">
        <v>23</v>
      </c>
      <c r="H20" s="35"/>
      <c r="I20" s="35"/>
      <c r="J20" s="36"/>
    </row>
    <row r="21" spans="1:10" ht="19.5" customHeight="1" x14ac:dyDescent="0.15">
      <c r="A21" s="44"/>
      <c r="B21" s="45" t="s">
        <v>11</v>
      </c>
      <c r="C21" s="46">
        <v>365000</v>
      </c>
      <c r="D21" s="47" t="s">
        <v>30</v>
      </c>
      <c r="E21" s="21"/>
      <c r="G21" s="34"/>
      <c r="H21" s="59" t="s">
        <v>23</v>
      </c>
      <c r="I21" s="68" t="s">
        <v>88</v>
      </c>
      <c r="J21" s="31" t="s">
        <v>57</v>
      </c>
    </row>
    <row r="22" spans="1:10" ht="19.5" customHeight="1" x14ac:dyDescent="0.15">
      <c r="A22" s="48"/>
      <c r="B22" s="49" t="s">
        <v>10</v>
      </c>
      <c r="C22" s="46">
        <v>0</v>
      </c>
      <c r="D22" s="47"/>
      <c r="E22" s="21"/>
      <c r="G22" s="136" t="s">
        <v>24</v>
      </c>
      <c r="H22" s="137"/>
      <c r="I22" s="35"/>
      <c r="J22" s="36"/>
    </row>
    <row r="23" spans="1:10" ht="19.5" customHeight="1" x14ac:dyDescent="0.15">
      <c r="A23" s="138" t="s">
        <v>12</v>
      </c>
      <c r="B23" s="139"/>
      <c r="C23" s="50">
        <f>SUM(C24:C33)</f>
        <v>208000</v>
      </c>
      <c r="D23" s="51"/>
      <c r="E23" s="21"/>
      <c r="G23" s="33"/>
      <c r="H23" s="59" t="s">
        <v>25</v>
      </c>
      <c r="I23" s="31" t="s">
        <v>58</v>
      </c>
      <c r="J23" s="31" t="s">
        <v>59</v>
      </c>
    </row>
    <row r="24" spans="1:10" ht="19.5" customHeight="1" x14ac:dyDescent="0.15">
      <c r="A24" s="52"/>
      <c r="B24" s="53" t="s">
        <v>13</v>
      </c>
      <c r="C24" s="46">
        <v>10000</v>
      </c>
      <c r="D24" s="47" t="s">
        <v>70</v>
      </c>
      <c r="E24" s="21"/>
      <c r="G24" s="34"/>
      <c r="H24" s="59" t="s">
        <v>60</v>
      </c>
      <c r="I24" s="31" t="s">
        <v>86</v>
      </c>
      <c r="J24" s="32" t="s">
        <v>87</v>
      </c>
    </row>
    <row r="25" spans="1:10" ht="19.5" customHeight="1" x14ac:dyDescent="0.15">
      <c r="A25" s="52"/>
      <c r="B25" s="53" t="s">
        <v>14</v>
      </c>
      <c r="C25" s="46">
        <v>10000</v>
      </c>
      <c r="D25" s="47"/>
      <c r="E25" s="21"/>
      <c r="G25" s="60" t="s">
        <v>27</v>
      </c>
      <c r="H25" s="35"/>
      <c r="I25" s="35"/>
      <c r="J25" s="36"/>
    </row>
    <row r="26" spans="1:10" ht="19.5" customHeight="1" x14ac:dyDescent="0.15">
      <c r="A26" s="52"/>
      <c r="B26" s="53" t="s">
        <v>15</v>
      </c>
      <c r="C26" s="46">
        <v>22500</v>
      </c>
      <c r="D26" s="47" t="s">
        <v>89</v>
      </c>
      <c r="E26" s="21"/>
      <c r="G26" s="33"/>
      <c r="H26" s="59" t="s">
        <v>28</v>
      </c>
      <c r="I26" s="31" t="s">
        <v>61</v>
      </c>
      <c r="J26" s="31" t="s">
        <v>62</v>
      </c>
    </row>
    <row r="27" spans="1:10" ht="19.5" customHeight="1" x14ac:dyDescent="0.15">
      <c r="A27" s="52"/>
      <c r="B27" s="53" t="s">
        <v>16</v>
      </c>
      <c r="C27" s="46">
        <v>18000</v>
      </c>
      <c r="D27" s="47" t="s">
        <v>90</v>
      </c>
      <c r="E27" s="21"/>
      <c r="G27" s="34"/>
      <c r="H27" s="59" t="s">
        <v>29</v>
      </c>
      <c r="I27" s="31" t="s">
        <v>63</v>
      </c>
      <c r="J27" s="31" t="s">
        <v>64</v>
      </c>
    </row>
    <row r="28" spans="1:10" ht="19.5" customHeight="1" x14ac:dyDescent="0.15">
      <c r="A28" s="52"/>
      <c r="B28" s="53" t="s">
        <v>17</v>
      </c>
      <c r="C28" s="46">
        <v>0</v>
      </c>
      <c r="D28" s="47"/>
      <c r="E28" s="21"/>
    </row>
    <row r="29" spans="1:10" ht="19.5" customHeight="1" x14ac:dyDescent="0.15">
      <c r="A29" s="52"/>
      <c r="B29" s="53" t="s">
        <v>18</v>
      </c>
      <c r="C29" s="46">
        <v>40000</v>
      </c>
      <c r="D29" s="54" t="s">
        <v>34</v>
      </c>
      <c r="E29" s="22"/>
      <c r="G29" s="71" t="s">
        <v>99</v>
      </c>
    </row>
    <row r="30" spans="1:10" ht="19.5" customHeight="1" x14ac:dyDescent="0.15">
      <c r="A30" s="52"/>
      <c r="B30" s="53" t="s">
        <v>19</v>
      </c>
      <c r="C30" s="46">
        <v>10000</v>
      </c>
      <c r="D30" s="47"/>
      <c r="E30" s="21"/>
      <c r="G30" s="147" t="s">
        <v>96</v>
      </c>
      <c r="H30" s="147"/>
      <c r="I30" s="131" t="s">
        <v>103</v>
      </c>
      <c r="J30" s="132"/>
    </row>
    <row r="31" spans="1:10" ht="19.5" customHeight="1" x14ac:dyDescent="0.15">
      <c r="A31" s="52"/>
      <c r="B31" s="53" t="s">
        <v>20</v>
      </c>
      <c r="C31" s="46">
        <v>0</v>
      </c>
      <c r="D31" s="47"/>
      <c r="E31" s="21"/>
      <c r="G31" s="147"/>
      <c r="H31" s="147"/>
      <c r="I31" s="132"/>
      <c r="J31" s="132"/>
    </row>
    <row r="32" spans="1:10" ht="19.5" customHeight="1" x14ac:dyDescent="0.15">
      <c r="A32" s="52"/>
      <c r="B32" s="53" t="s">
        <v>21</v>
      </c>
      <c r="C32" s="46">
        <v>0</v>
      </c>
      <c r="D32" s="47"/>
      <c r="E32" s="21"/>
      <c r="G32" s="147"/>
      <c r="H32" s="147"/>
      <c r="I32" s="132"/>
      <c r="J32" s="132"/>
    </row>
    <row r="33" spans="1:10" ht="19.5" customHeight="1" x14ac:dyDescent="0.15">
      <c r="A33" s="52"/>
      <c r="B33" s="53" t="s">
        <v>22</v>
      </c>
      <c r="C33" s="46">
        <v>97500</v>
      </c>
      <c r="D33" s="47" t="s">
        <v>36</v>
      </c>
      <c r="E33" s="21"/>
      <c r="G33" s="147"/>
      <c r="H33" s="147"/>
      <c r="I33" s="132"/>
      <c r="J33" s="132"/>
    </row>
    <row r="34" spans="1:10" ht="19.5" customHeight="1" x14ac:dyDescent="0.15">
      <c r="A34" s="138" t="s">
        <v>23</v>
      </c>
      <c r="B34" s="139"/>
      <c r="C34" s="50">
        <f>SUM(C35:C35)</f>
        <v>120000</v>
      </c>
      <c r="D34" s="51"/>
      <c r="E34" s="21"/>
      <c r="G34" s="147"/>
      <c r="H34" s="147"/>
      <c r="I34" s="132"/>
      <c r="J34" s="132"/>
    </row>
    <row r="35" spans="1:10" ht="19.5" customHeight="1" x14ac:dyDescent="0.15">
      <c r="A35" s="52"/>
      <c r="B35" s="55" t="s">
        <v>23</v>
      </c>
      <c r="C35" s="46">
        <v>120000</v>
      </c>
      <c r="D35" s="47" t="s">
        <v>91</v>
      </c>
      <c r="E35" s="21"/>
      <c r="G35" s="147"/>
      <c r="H35" s="147"/>
      <c r="I35" s="132"/>
      <c r="J35" s="132"/>
    </row>
    <row r="36" spans="1:10" ht="19.5" customHeight="1" x14ac:dyDescent="0.15">
      <c r="A36" s="52"/>
      <c r="B36" s="56"/>
      <c r="C36" s="46">
        <v>50000</v>
      </c>
      <c r="D36" s="47" t="s">
        <v>35</v>
      </c>
      <c r="E36" s="21"/>
      <c r="G36" s="147"/>
      <c r="H36" s="147"/>
      <c r="I36" s="132"/>
      <c r="J36" s="132"/>
    </row>
    <row r="37" spans="1:10" ht="19.5" customHeight="1" x14ac:dyDescent="0.15">
      <c r="A37" s="138" t="s">
        <v>24</v>
      </c>
      <c r="B37" s="139"/>
      <c r="C37" s="50">
        <f>SUM(C38:C39)</f>
        <v>2000</v>
      </c>
      <c r="D37" s="51"/>
      <c r="E37" s="21"/>
      <c r="G37" s="147" t="s">
        <v>97</v>
      </c>
      <c r="H37" s="147"/>
      <c r="I37" s="131" t="s">
        <v>98</v>
      </c>
      <c r="J37" s="132"/>
    </row>
    <row r="38" spans="1:10" ht="19.5" customHeight="1" x14ac:dyDescent="0.15">
      <c r="A38" s="57"/>
      <c r="B38" s="49" t="s">
        <v>25</v>
      </c>
      <c r="C38" s="46">
        <v>2000</v>
      </c>
      <c r="D38" s="47" t="s">
        <v>32</v>
      </c>
      <c r="E38" s="21"/>
      <c r="G38" s="147"/>
      <c r="H38" s="147"/>
      <c r="I38" s="132"/>
      <c r="J38" s="132"/>
    </row>
    <row r="39" spans="1:10" ht="19.5" customHeight="1" x14ac:dyDescent="0.15">
      <c r="A39" s="52"/>
      <c r="B39" s="53" t="s">
        <v>26</v>
      </c>
      <c r="C39" s="46">
        <v>0</v>
      </c>
      <c r="D39" s="47"/>
      <c r="E39" s="21"/>
      <c r="G39" s="147"/>
      <c r="H39" s="147"/>
      <c r="I39" s="132"/>
      <c r="J39" s="132"/>
    </row>
    <row r="40" spans="1:10" ht="19.5" customHeight="1" x14ac:dyDescent="0.15">
      <c r="A40" s="138" t="s">
        <v>27</v>
      </c>
      <c r="B40" s="139"/>
      <c r="C40" s="50">
        <f>SUM(C41:C42)</f>
        <v>11000</v>
      </c>
      <c r="D40" s="51"/>
      <c r="E40" s="21"/>
      <c r="G40" s="147"/>
      <c r="H40" s="147"/>
      <c r="I40" s="132"/>
      <c r="J40" s="132"/>
    </row>
    <row r="41" spans="1:10" ht="19.5" customHeight="1" x14ac:dyDescent="0.15">
      <c r="A41" s="52"/>
      <c r="B41" s="53" t="s">
        <v>28</v>
      </c>
      <c r="C41" s="46">
        <v>10000</v>
      </c>
      <c r="D41" s="47" t="s">
        <v>92</v>
      </c>
      <c r="E41" s="21"/>
      <c r="G41" s="147"/>
      <c r="H41" s="147"/>
      <c r="I41" s="132"/>
      <c r="J41" s="132"/>
    </row>
    <row r="42" spans="1:10" ht="19.5" customHeight="1" x14ac:dyDescent="0.15">
      <c r="A42" s="52"/>
      <c r="B42" s="55" t="s">
        <v>29</v>
      </c>
      <c r="C42" s="46">
        <v>1000</v>
      </c>
      <c r="D42" s="47" t="s">
        <v>33</v>
      </c>
      <c r="E42" s="21"/>
      <c r="G42" s="147"/>
      <c r="H42" s="147"/>
      <c r="I42" s="132"/>
      <c r="J42" s="132"/>
    </row>
    <row r="43" spans="1:10" ht="19.5" customHeight="1" x14ac:dyDescent="0.15">
      <c r="A43" s="148" t="s">
        <v>8</v>
      </c>
      <c r="B43" s="148"/>
      <c r="C43" s="46">
        <f>C20+C23+C34+C37+C40</f>
        <v>706000</v>
      </c>
      <c r="D43" s="58"/>
      <c r="E43" s="23"/>
      <c r="G43" s="147"/>
      <c r="H43" s="147"/>
      <c r="I43" s="132"/>
      <c r="J43" s="132"/>
    </row>
    <row r="44" spans="1:10" ht="21.75" customHeight="1" x14ac:dyDescent="0.15">
      <c r="A44" t="s">
        <v>71</v>
      </c>
      <c r="E44" s="24"/>
    </row>
    <row r="45" spans="1:10" ht="19.5" customHeight="1" x14ac:dyDescent="0.15">
      <c r="A45" s="4" t="s">
        <v>73</v>
      </c>
      <c r="E45" s="24"/>
    </row>
    <row r="46" spans="1:10" x14ac:dyDescent="0.15">
      <c r="A46" s="4" t="s">
        <v>72</v>
      </c>
    </row>
  </sheetData>
  <mergeCells count="24">
    <mergeCell ref="G30:H36"/>
    <mergeCell ref="G37:H43"/>
    <mergeCell ref="A43:B43"/>
    <mergeCell ref="A4:D4"/>
    <mergeCell ref="A19:B19"/>
    <mergeCell ref="A20:B20"/>
    <mergeCell ref="A23:B23"/>
    <mergeCell ref="A34:B34"/>
    <mergeCell ref="I30:J36"/>
    <mergeCell ref="I37:J43"/>
    <mergeCell ref="A1:D1"/>
    <mergeCell ref="G5:H5"/>
    <mergeCell ref="G6:H6"/>
    <mergeCell ref="G22:H22"/>
    <mergeCell ref="A37:B37"/>
    <mergeCell ref="A12:B12"/>
    <mergeCell ref="A13:B13"/>
    <mergeCell ref="A14:B14"/>
    <mergeCell ref="A15:B15"/>
    <mergeCell ref="A16:B16"/>
    <mergeCell ref="A11:B11"/>
    <mergeCell ref="A40:B40"/>
    <mergeCell ref="A2:D2"/>
    <mergeCell ref="G2:H3"/>
  </mergeCells>
  <phoneticPr fontId="1"/>
  <pageMargins left="0.78" right="0.47244094488188981" top="0.68" bottom="0.43307086614173229" header="0.31496062992125984" footer="0.31496062992125984"/>
  <pageSetup paperSize="8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H65"/>
  <sheetViews>
    <sheetView zoomScale="70" zoomScaleNormal="70" workbookViewId="0">
      <selection activeCell="K16" sqref="K16"/>
    </sheetView>
  </sheetViews>
  <sheetFormatPr defaultRowHeight="14.25" x14ac:dyDescent="0.15"/>
  <cols>
    <col min="1" max="1" width="10.625" customWidth="1"/>
    <col min="2" max="2" width="18.625" customWidth="1"/>
    <col min="3" max="3" width="18.25" customWidth="1"/>
    <col min="4" max="4" width="44.75" customWidth="1"/>
  </cols>
  <sheetData>
    <row r="1" spans="1:4" s="75" customFormat="1" ht="45" customHeight="1" x14ac:dyDescent="0.15">
      <c r="A1" s="155" t="s">
        <v>138</v>
      </c>
      <c r="B1" s="155"/>
      <c r="C1" s="155"/>
      <c r="D1" s="155"/>
    </row>
    <row r="2" spans="1:4" s="75" customFormat="1" ht="5.25" customHeight="1" x14ac:dyDescent="0.15">
      <c r="A2" s="117"/>
      <c r="B2" s="117"/>
      <c r="C2" s="117"/>
      <c r="D2" s="117"/>
    </row>
    <row r="3" spans="1:4" s="75" customFormat="1" ht="24.95" customHeight="1" thickBot="1" x14ac:dyDescent="0.2">
      <c r="A3" s="91" t="s">
        <v>106</v>
      </c>
      <c r="D3" s="118" t="s">
        <v>107</v>
      </c>
    </row>
    <row r="4" spans="1:4" s="78" customFormat="1" ht="24.95" customHeight="1" thickBot="1" x14ac:dyDescent="0.2">
      <c r="A4" s="156" t="s">
        <v>108</v>
      </c>
      <c r="B4" s="157"/>
      <c r="C4" s="76" t="s">
        <v>109</v>
      </c>
      <c r="D4" s="77" t="s">
        <v>110</v>
      </c>
    </row>
    <row r="5" spans="1:4" s="81" customFormat="1" ht="27" customHeight="1" x14ac:dyDescent="0.15">
      <c r="A5" s="158" t="s">
        <v>111</v>
      </c>
      <c r="B5" s="159"/>
      <c r="C5" s="79">
        <v>0</v>
      </c>
      <c r="D5" s="80"/>
    </row>
    <row r="6" spans="1:4" s="81" customFormat="1" ht="27" customHeight="1" x14ac:dyDescent="0.15">
      <c r="A6" s="160" t="s">
        <v>112</v>
      </c>
      <c r="B6" s="161"/>
      <c r="C6" s="82">
        <v>0</v>
      </c>
      <c r="D6" s="83"/>
    </row>
    <row r="7" spans="1:4" s="81" customFormat="1" ht="27" customHeight="1" x14ac:dyDescent="0.15">
      <c r="A7" s="162" t="s">
        <v>113</v>
      </c>
      <c r="B7" s="163"/>
      <c r="C7" s="84">
        <v>0</v>
      </c>
      <c r="D7" s="85"/>
    </row>
    <row r="8" spans="1:4" s="81" customFormat="1" ht="27" customHeight="1" thickBot="1" x14ac:dyDescent="0.2">
      <c r="A8" s="164" t="s">
        <v>114</v>
      </c>
      <c r="B8" s="165"/>
      <c r="C8" s="86">
        <v>0</v>
      </c>
      <c r="D8" s="87"/>
    </row>
    <row r="9" spans="1:4" s="81" customFormat="1" ht="27" customHeight="1" thickTop="1" thickBot="1" x14ac:dyDescent="0.2">
      <c r="A9" s="153" t="s">
        <v>137</v>
      </c>
      <c r="B9" s="154"/>
      <c r="C9" s="88">
        <f>SUM(C5:C8)</f>
        <v>0</v>
      </c>
      <c r="D9" s="89"/>
    </row>
    <row r="10" spans="1:4" ht="24.75" customHeight="1" x14ac:dyDescent="0.15">
      <c r="A10" s="90"/>
    </row>
    <row r="11" spans="1:4" s="78" customFormat="1" ht="24.95" customHeight="1" thickBot="1" x14ac:dyDescent="0.2">
      <c r="A11" s="91" t="s">
        <v>115</v>
      </c>
      <c r="D11" s="118" t="s">
        <v>107</v>
      </c>
    </row>
    <row r="12" spans="1:4" s="116" customFormat="1" ht="24.95" customHeight="1" thickBot="1" x14ac:dyDescent="0.2">
      <c r="A12" s="169" t="s">
        <v>108</v>
      </c>
      <c r="B12" s="170"/>
      <c r="C12" s="92" t="s">
        <v>109</v>
      </c>
      <c r="D12" s="76" t="s">
        <v>110</v>
      </c>
    </row>
    <row r="13" spans="1:4" s="81" customFormat="1" ht="27" customHeight="1" thickBot="1" x14ac:dyDescent="0.2">
      <c r="A13" s="171" t="s">
        <v>116</v>
      </c>
      <c r="B13" s="172"/>
      <c r="C13" s="93">
        <f>SUM(C14:C15)</f>
        <v>0</v>
      </c>
      <c r="D13" s="94"/>
    </row>
    <row r="14" spans="1:4" s="81" customFormat="1" ht="27" customHeight="1" x14ac:dyDescent="0.15">
      <c r="A14" s="119"/>
      <c r="B14" s="120" t="s">
        <v>117</v>
      </c>
      <c r="C14" s="95">
        <v>0</v>
      </c>
      <c r="D14" s="96"/>
    </row>
    <row r="15" spans="1:4" s="81" customFormat="1" ht="27" customHeight="1" thickBot="1" x14ac:dyDescent="0.2">
      <c r="A15" s="121"/>
      <c r="B15" s="122" t="s">
        <v>118</v>
      </c>
      <c r="C15" s="97">
        <v>0</v>
      </c>
      <c r="D15" s="98"/>
    </row>
    <row r="16" spans="1:4" s="81" customFormat="1" ht="27" customHeight="1" thickBot="1" x14ac:dyDescent="0.2">
      <c r="A16" s="166" t="s">
        <v>119</v>
      </c>
      <c r="B16" s="167"/>
      <c r="C16" s="99">
        <f>SUM(C17:C26)</f>
        <v>0</v>
      </c>
      <c r="D16" s="100"/>
    </row>
    <row r="17" spans="1:8" s="81" customFormat="1" ht="27" customHeight="1" x14ac:dyDescent="0.15">
      <c r="A17" s="123"/>
      <c r="B17" s="124" t="s">
        <v>120</v>
      </c>
      <c r="C17" s="101">
        <v>0</v>
      </c>
      <c r="D17" s="102"/>
    </row>
    <row r="18" spans="1:8" s="81" customFormat="1" ht="27" customHeight="1" x14ac:dyDescent="0.15">
      <c r="A18" s="123"/>
      <c r="B18" s="125" t="s">
        <v>121</v>
      </c>
      <c r="C18" s="103">
        <v>0</v>
      </c>
      <c r="D18" s="104"/>
    </row>
    <row r="19" spans="1:8" s="81" customFormat="1" ht="27" customHeight="1" x14ac:dyDescent="0.15">
      <c r="A19" s="123"/>
      <c r="B19" s="125" t="s">
        <v>122</v>
      </c>
      <c r="C19" s="103">
        <v>0</v>
      </c>
      <c r="D19" s="104"/>
      <c r="F19" s="105"/>
      <c r="G19" s="105"/>
      <c r="H19" s="105"/>
    </row>
    <row r="20" spans="1:8" s="81" customFormat="1" ht="27" customHeight="1" x14ac:dyDescent="0.15">
      <c r="A20" s="123"/>
      <c r="B20" s="125" t="s">
        <v>123</v>
      </c>
      <c r="C20" s="103">
        <v>0</v>
      </c>
      <c r="D20" s="104"/>
      <c r="F20" s="105"/>
      <c r="G20" s="105"/>
      <c r="H20" s="105"/>
    </row>
    <row r="21" spans="1:8" s="81" customFormat="1" ht="27" customHeight="1" x14ac:dyDescent="0.15">
      <c r="A21" s="123"/>
      <c r="B21" s="125" t="s">
        <v>124</v>
      </c>
      <c r="C21" s="103">
        <v>0</v>
      </c>
      <c r="D21" s="104"/>
      <c r="F21" s="105"/>
      <c r="G21" s="105"/>
      <c r="H21" s="105"/>
    </row>
    <row r="22" spans="1:8" s="81" customFormat="1" ht="27" customHeight="1" x14ac:dyDescent="0.15">
      <c r="A22" s="123"/>
      <c r="B22" s="125" t="s">
        <v>125</v>
      </c>
      <c r="C22" s="103">
        <v>0</v>
      </c>
      <c r="D22" s="104"/>
      <c r="F22" s="105"/>
      <c r="G22" s="105"/>
      <c r="H22" s="105"/>
    </row>
    <row r="23" spans="1:8" s="81" customFormat="1" ht="27" customHeight="1" x14ac:dyDescent="0.15">
      <c r="A23" s="123"/>
      <c r="B23" s="125" t="s">
        <v>126</v>
      </c>
      <c r="C23" s="103">
        <v>0</v>
      </c>
      <c r="D23" s="104"/>
    </row>
    <row r="24" spans="1:8" s="81" customFormat="1" ht="27" customHeight="1" x14ac:dyDescent="0.15">
      <c r="A24" s="123"/>
      <c r="B24" s="125" t="s">
        <v>127</v>
      </c>
      <c r="C24" s="103">
        <v>0</v>
      </c>
      <c r="D24" s="104"/>
    </row>
    <row r="25" spans="1:8" s="81" customFormat="1" ht="27" customHeight="1" x14ac:dyDescent="0.15">
      <c r="A25" s="123"/>
      <c r="B25" s="125" t="s">
        <v>128</v>
      </c>
      <c r="C25" s="103">
        <v>0</v>
      </c>
      <c r="D25" s="104"/>
    </row>
    <row r="26" spans="1:8" s="81" customFormat="1" ht="27" customHeight="1" thickBot="1" x14ac:dyDescent="0.2">
      <c r="A26" s="121"/>
      <c r="B26" s="126" t="s">
        <v>129</v>
      </c>
      <c r="C26" s="106">
        <v>0</v>
      </c>
      <c r="D26" s="107"/>
    </row>
    <row r="27" spans="1:8" s="81" customFormat="1" ht="27" customHeight="1" thickBot="1" x14ac:dyDescent="0.2">
      <c r="A27" s="166" t="s">
        <v>130</v>
      </c>
      <c r="B27" s="167"/>
      <c r="C27" s="99">
        <f>SUM(C28)</f>
        <v>0</v>
      </c>
      <c r="D27" s="108"/>
    </row>
    <row r="28" spans="1:8" s="81" customFormat="1" ht="27" customHeight="1" thickBot="1" x14ac:dyDescent="0.2">
      <c r="A28" s="121"/>
      <c r="B28" s="127" t="s">
        <v>130</v>
      </c>
      <c r="C28" s="109">
        <v>0</v>
      </c>
      <c r="D28" s="110"/>
    </row>
    <row r="29" spans="1:8" s="81" customFormat="1" ht="27" customHeight="1" thickBot="1" x14ac:dyDescent="0.2">
      <c r="A29" s="168" t="s">
        <v>131</v>
      </c>
      <c r="B29" s="167"/>
      <c r="C29" s="99">
        <f>SUM(C30:C31)</f>
        <v>0</v>
      </c>
      <c r="D29" s="108"/>
    </row>
    <row r="30" spans="1:8" s="81" customFormat="1" ht="27" customHeight="1" x14ac:dyDescent="0.15">
      <c r="A30" s="128"/>
      <c r="B30" s="129" t="s">
        <v>132</v>
      </c>
      <c r="C30" s="111">
        <v>0</v>
      </c>
      <c r="D30" s="102"/>
    </row>
    <row r="31" spans="1:8" s="81" customFormat="1" ht="27" customHeight="1" thickBot="1" x14ac:dyDescent="0.2">
      <c r="A31" s="121"/>
      <c r="B31" s="126" t="s">
        <v>133</v>
      </c>
      <c r="C31" s="112">
        <v>0</v>
      </c>
      <c r="D31" s="113"/>
    </row>
    <row r="32" spans="1:8" s="81" customFormat="1" ht="27" customHeight="1" thickBot="1" x14ac:dyDescent="0.2">
      <c r="A32" s="166" t="s">
        <v>134</v>
      </c>
      <c r="B32" s="167"/>
      <c r="C32" s="99">
        <f>SUM(C33:C34)</f>
        <v>0</v>
      </c>
      <c r="D32" s="108"/>
    </row>
    <row r="33" spans="1:4" s="81" customFormat="1" ht="27" customHeight="1" x14ac:dyDescent="0.15">
      <c r="A33" s="123"/>
      <c r="B33" s="124" t="s">
        <v>135</v>
      </c>
      <c r="C33" s="101">
        <v>0</v>
      </c>
      <c r="D33" s="102"/>
    </row>
    <row r="34" spans="1:4" s="81" customFormat="1" ht="27" customHeight="1" thickBot="1" x14ac:dyDescent="0.2">
      <c r="A34" s="130"/>
      <c r="B34" s="126" t="s">
        <v>136</v>
      </c>
      <c r="C34" s="106">
        <v>0</v>
      </c>
      <c r="D34" s="107"/>
    </row>
    <row r="35" spans="1:4" s="81" customFormat="1" ht="27.75" customHeight="1" thickBot="1" x14ac:dyDescent="0.2">
      <c r="A35" s="153" t="s">
        <v>137</v>
      </c>
      <c r="B35" s="154"/>
      <c r="C35" s="97">
        <f>C13+C16+C27+C29+C32</f>
        <v>0</v>
      </c>
      <c r="D35" s="114"/>
    </row>
    <row r="36" spans="1:4" ht="24.95" customHeight="1" x14ac:dyDescent="0.15">
      <c r="C36" s="115"/>
    </row>
    <row r="37" spans="1:4" ht="24.95" customHeight="1" x14ac:dyDescent="0.15"/>
    <row r="38" spans="1:4" ht="24.95" customHeight="1" x14ac:dyDescent="0.15"/>
    <row r="39" spans="1:4" ht="24.95" customHeight="1" x14ac:dyDescent="0.15"/>
    <row r="40" spans="1:4" ht="24.95" customHeight="1" x14ac:dyDescent="0.15"/>
    <row r="41" spans="1:4" ht="24.95" customHeight="1" x14ac:dyDescent="0.15"/>
    <row r="42" spans="1:4" ht="24.95" customHeight="1" x14ac:dyDescent="0.15"/>
    <row r="43" spans="1:4" ht="24.95" customHeight="1" x14ac:dyDescent="0.15"/>
    <row r="44" spans="1:4" ht="24.95" customHeight="1" x14ac:dyDescent="0.15"/>
    <row r="45" spans="1:4" ht="24.95" customHeight="1" x14ac:dyDescent="0.15"/>
    <row r="46" spans="1:4" ht="24.95" customHeight="1" x14ac:dyDescent="0.15"/>
    <row r="47" spans="1:4" ht="24.95" customHeight="1" x14ac:dyDescent="0.15"/>
    <row r="48" spans="1:4" ht="24.95" customHeight="1" x14ac:dyDescent="0.15"/>
    <row r="49" ht="24.95" customHeight="1" x14ac:dyDescent="0.15"/>
    <row r="50" ht="24.95" customHeight="1" x14ac:dyDescent="0.15"/>
    <row r="51" ht="24.95" customHeight="1" x14ac:dyDescent="0.15"/>
    <row r="52" ht="24.95" customHeight="1" x14ac:dyDescent="0.15"/>
    <row r="53" ht="24.95" customHeight="1" x14ac:dyDescent="0.15"/>
    <row r="54" ht="24.95" customHeight="1" x14ac:dyDescent="0.15"/>
    <row r="55" ht="24.95" customHeight="1" x14ac:dyDescent="0.15"/>
    <row r="56" ht="24.95" customHeight="1" x14ac:dyDescent="0.15"/>
    <row r="57" ht="24.95" customHeight="1" x14ac:dyDescent="0.15"/>
    <row r="58" ht="24.95" customHeight="1" x14ac:dyDescent="0.15"/>
    <row r="59" ht="24.95" customHeight="1" x14ac:dyDescent="0.15"/>
    <row r="60" ht="24.95" customHeight="1" x14ac:dyDescent="0.15"/>
    <row r="61" ht="24.95" customHeight="1" x14ac:dyDescent="0.15"/>
    <row r="62" ht="24.95" customHeight="1" x14ac:dyDescent="0.15"/>
    <row r="63" ht="24.95" customHeight="1" x14ac:dyDescent="0.15"/>
    <row r="64" ht="24.95" customHeight="1" x14ac:dyDescent="0.15"/>
    <row r="65" ht="24.95" customHeight="1" x14ac:dyDescent="0.15"/>
  </sheetData>
  <mergeCells count="14">
    <mergeCell ref="A35:B35"/>
    <mergeCell ref="A1:D1"/>
    <mergeCell ref="A4:B4"/>
    <mergeCell ref="A5:B5"/>
    <mergeCell ref="A6:B6"/>
    <mergeCell ref="A7:B7"/>
    <mergeCell ref="A8:B8"/>
    <mergeCell ref="A16:B16"/>
    <mergeCell ref="A32:B32"/>
    <mergeCell ref="A27:B27"/>
    <mergeCell ref="A29:B29"/>
    <mergeCell ref="A9:B9"/>
    <mergeCell ref="A12:B12"/>
    <mergeCell ref="A13:B13"/>
  </mergeCells>
  <phoneticPr fontId="1"/>
  <pageMargins left="0.70866141732283472" right="0.51181102362204722" top="0.43307086614173229" bottom="0.43307086614173229" header="0.31496062992125984" footer="0.31496062992125984"/>
  <pageSetup paperSize="9" scale="89" orientation="portrait" r:id="rId1"/>
  <ignoredErrors>
    <ignoredError sqref="C3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サンプル</vt:lpstr>
      <vt:lpstr>ブランク</vt:lpstr>
      <vt:lpstr>サンプル!Print_Area</vt:lpstr>
    </vt:vector>
  </TitlesOfParts>
  <Company>小美玉市役所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中本 正樹</dc:creator>
  <cp:lastModifiedBy>久保田 真一</cp:lastModifiedBy>
  <cp:lastPrinted>2025-06-01T05:58:36Z</cp:lastPrinted>
  <dcterms:created xsi:type="dcterms:W3CDTF">2022-05-22T05:49:16Z</dcterms:created>
  <dcterms:modified xsi:type="dcterms:W3CDTF">2025-06-25T00:21:11Z</dcterms:modified>
</cp:coreProperties>
</file>